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240" yWindow="165" windowWidth="14805" windowHeight="7950" tabRatio="951" activeTab="2"/>
  </bookViews>
  <sheets>
    <sheet name="Измена кд бр. ДНЈН-948-2018-1" sheetId="39" r:id="rId1"/>
    <sheet name="PODACI O PONUĐAČU" sheetId="38" r:id="rId2"/>
    <sheet name="PONUDA" sheetId="20" r:id="rId3"/>
  </sheets>
  <definedNames>
    <definedName name="_xlnm.Print_Area" localSheetId="1">'PODACI O PONUĐAČU'!$A$1:$U$54</definedName>
    <definedName name="_xlnm.Print_Area" localSheetId="2">PONUDA!$A$1:$H$422</definedName>
  </definedNames>
  <calcPr calcId="162913"/>
</workbook>
</file>

<file path=xl/calcChain.xml><?xml version="1.0" encoding="utf-8"?>
<calcChain xmlns="http://schemas.openxmlformats.org/spreadsheetml/2006/main">
  <c r="F157" i="20" l="1"/>
  <c r="G349" i="20" l="1"/>
  <c r="G319" i="20"/>
  <c r="G318" i="20"/>
  <c r="G317" i="20"/>
  <c r="G316" i="20"/>
  <c r="G315" i="20"/>
  <c r="G314" i="20"/>
  <c r="F319" i="20"/>
  <c r="H319" i="20" s="1"/>
  <c r="F318" i="20"/>
  <c r="H318" i="20" s="1"/>
  <c r="F317" i="20"/>
  <c r="H317" i="20" s="1"/>
  <c r="F316" i="20"/>
  <c r="H316" i="20" s="1"/>
  <c r="F315" i="20"/>
  <c r="H315" i="20" s="1"/>
  <c r="F314" i="20"/>
  <c r="H314" i="20" s="1"/>
  <c r="F243" i="20"/>
  <c r="H243" i="20" s="1"/>
  <c r="G243" i="20"/>
  <c r="G278" i="20"/>
  <c r="G277" i="20"/>
  <c r="G276" i="20"/>
  <c r="F278" i="20"/>
  <c r="H278" i="20" s="1"/>
  <c r="F277" i="20"/>
  <c r="H277" i="20" s="1"/>
  <c r="F276" i="20"/>
  <c r="H276" i="20" s="1"/>
  <c r="G266" i="20"/>
  <c r="G265" i="20"/>
  <c r="F266" i="20"/>
  <c r="H266" i="20" s="1"/>
  <c r="F265" i="20"/>
  <c r="H265" i="20" s="1"/>
  <c r="F207" i="20"/>
  <c r="H207" i="20" s="1"/>
  <c r="G207" i="20"/>
  <c r="G206" i="20"/>
  <c r="G205" i="20"/>
  <c r="F206" i="20"/>
  <c r="H206" i="20" s="1"/>
  <c r="F205" i="20"/>
  <c r="H205" i="20" s="1"/>
  <c r="G254" i="20" l="1"/>
  <c r="G253" i="20"/>
  <c r="F254" i="20"/>
  <c r="H254" i="20" s="1"/>
  <c r="F253" i="20"/>
  <c r="H253" i="20" s="1"/>
  <c r="G242" i="20"/>
  <c r="G241" i="20"/>
  <c r="F242" i="20"/>
  <c r="H242" i="20" s="1"/>
  <c r="F241" i="20"/>
  <c r="H241" i="20" s="1"/>
  <c r="G230" i="20"/>
  <c r="G229" i="20"/>
  <c r="F230" i="20"/>
  <c r="H230" i="20" s="1"/>
  <c r="F229" i="20"/>
  <c r="H229" i="20" s="1"/>
  <c r="G218" i="20"/>
  <c r="G217" i="20"/>
  <c r="F218" i="20"/>
  <c r="H218" i="20" s="1"/>
  <c r="F217" i="20"/>
  <c r="H217" i="20" s="1"/>
  <c r="G194" i="20"/>
  <c r="G193" i="20"/>
  <c r="F194" i="20"/>
  <c r="H194" i="20" s="1"/>
  <c r="F193" i="20"/>
  <c r="H193" i="20" s="1"/>
  <c r="G182" i="20"/>
  <c r="G181" i="20"/>
  <c r="F182" i="20"/>
  <c r="H182" i="20" s="1"/>
  <c r="F181" i="20"/>
  <c r="H181" i="20" s="1"/>
  <c r="G170" i="20"/>
  <c r="G169" i="20"/>
  <c r="G168" i="20"/>
  <c r="F170" i="20"/>
  <c r="H170" i="20" s="1"/>
  <c r="F169" i="20"/>
  <c r="H169" i="20" s="1"/>
  <c r="F168" i="20"/>
  <c r="H168" i="20" s="1"/>
  <c r="G158" i="20"/>
  <c r="F158" i="20"/>
  <c r="H158" i="20" s="1"/>
  <c r="G96" i="20"/>
  <c r="F96" i="20"/>
  <c r="H96" i="20" s="1"/>
  <c r="F10" i="20" l="1"/>
  <c r="F380" i="20" l="1"/>
  <c r="H380" i="20" s="1"/>
  <c r="G380" i="20"/>
  <c r="F381" i="20"/>
  <c r="H381" i="20" s="1"/>
  <c r="G381" i="20"/>
  <c r="F382" i="20"/>
  <c r="H382" i="20" s="1"/>
  <c r="G382" i="20"/>
  <c r="F383" i="20"/>
  <c r="H383" i="20" s="1"/>
  <c r="G383" i="20"/>
  <c r="F384" i="20"/>
  <c r="H384" i="20" s="1"/>
  <c r="G384" i="20"/>
  <c r="F385" i="20"/>
  <c r="H385" i="20" s="1"/>
  <c r="G385" i="20"/>
  <c r="F386" i="20"/>
  <c r="H386" i="20" s="1"/>
  <c r="G386" i="20"/>
  <c r="F387" i="20"/>
  <c r="H387" i="20" s="1"/>
  <c r="G387" i="20"/>
  <c r="F299" i="20"/>
  <c r="H299" i="20" s="1"/>
  <c r="G299" i="20"/>
  <c r="F288" i="20"/>
  <c r="H288" i="20" s="1"/>
  <c r="G288" i="20"/>
  <c r="F270" i="20"/>
  <c r="H270" i="20" s="1"/>
  <c r="G270" i="20"/>
  <c r="F271" i="20"/>
  <c r="H271" i="20" s="1"/>
  <c r="G271" i="20"/>
  <c r="F272" i="20"/>
  <c r="H272" i="20" s="1"/>
  <c r="G272" i="20"/>
  <c r="F273" i="20"/>
  <c r="H273" i="20" s="1"/>
  <c r="G273" i="20"/>
  <c r="F274" i="20"/>
  <c r="H274" i="20" s="1"/>
  <c r="G274" i="20"/>
  <c r="F275" i="20"/>
  <c r="H275" i="20" s="1"/>
  <c r="G275" i="20"/>
  <c r="F279" i="20"/>
  <c r="H279" i="20" s="1"/>
  <c r="G279" i="20"/>
  <c r="F258" i="20"/>
  <c r="H258" i="20" s="1"/>
  <c r="G258" i="20"/>
  <c r="F259" i="20"/>
  <c r="H259" i="20" s="1"/>
  <c r="G259" i="20"/>
  <c r="F260" i="20"/>
  <c r="H260" i="20" s="1"/>
  <c r="G260" i="20"/>
  <c r="F261" i="20"/>
  <c r="H261" i="20" s="1"/>
  <c r="G261" i="20"/>
  <c r="F262" i="20"/>
  <c r="H262" i="20" s="1"/>
  <c r="G262" i="20"/>
  <c r="F263" i="20"/>
  <c r="H263" i="20" s="1"/>
  <c r="G263" i="20"/>
  <c r="F264" i="20"/>
  <c r="H264" i="20" s="1"/>
  <c r="G264" i="20"/>
  <c r="F267" i="20"/>
  <c r="H267" i="20" s="1"/>
  <c r="G267" i="20"/>
  <c r="F255" i="20"/>
  <c r="H255" i="20" s="1"/>
  <c r="G255" i="20"/>
  <c r="F246" i="20"/>
  <c r="H246" i="20" s="1"/>
  <c r="G246" i="20"/>
  <c r="F247" i="20"/>
  <c r="H247" i="20" s="1"/>
  <c r="G247" i="20"/>
  <c r="F248" i="20"/>
  <c r="H248" i="20" s="1"/>
  <c r="G248" i="20"/>
  <c r="F249" i="20"/>
  <c r="H249" i="20" s="1"/>
  <c r="G249" i="20"/>
  <c r="F250" i="20"/>
  <c r="H250" i="20" s="1"/>
  <c r="G250" i="20"/>
  <c r="F251" i="20"/>
  <c r="H251" i="20" s="1"/>
  <c r="G251" i="20"/>
  <c r="F252" i="20"/>
  <c r="H252" i="20" s="1"/>
  <c r="G252" i="20"/>
  <c r="F234" i="20"/>
  <c r="H234" i="20" s="1"/>
  <c r="G234" i="20"/>
  <c r="F235" i="20"/>
  <c r="H235" i="20" s="1"/>
  <c r="G235" i="20"/>
  <c r="F236" i="20"/>
  <c r="H236" i="20" s="1"/>
  <c r="G236" i="20"/>
  <c r="F237" i="20"/>
  <c r="H237" i="20" s="1"/>
  <c r="G237" i="20"/>
  <c r="F238" i="20"/>
  <c r="H238" i="20" s="1"/>
  <c r="G238" i="20"/>
  <c r="F239" i="20"/>
  <c r="H239" i="20" s="1"/>
  <c r="G239" i="20"/>
  <c r="F240" i="20"/>
  <c r="H240" i="20" s="1"/>
  <c r="G240" i="20"/>
  <c r="F174" i="20"/>
  <c r="H174" i="20" s="1"/>
  <c r="G174" i="20"/>
  <c r="F175" i="20"/>
  <c r="H175" i="20" s="1"/>
  <c r="G175" i="20"/>
  <c r="F176" i="20"/>
  <c r="H176" i="20" s="1"/>
  <c r="G176" i="20"/>
  <c r="F177" i="20"/>
  <c r="H177" i="20" s="1"/>
  <c r="G177" i="20"/>
  <c r="F178" i="20"/>
  <c r="H178" i="20" s="1"/>
  <c r="G178" i="20"/>
  <c r="F179" i="20"/>
  <c r="H179" i="20" s="1"/>
  <c r="G179" i="20"/>
  <c r="F180" i="20"/>
  <c r="H180" i="20" s="1"/>
  <c r="G180" i="20"/>
  <c r="F183" i="20"/>
  <c r="H183" i="20" s="1"/>
  <c r="G183" i="20"/>
  <c r="F161" i="20"/>
  <c r="H161" i="20" s="1"/>
  <c r="G161" i="20"/>
  <c r="F162" i="20"/>
  <c r="H162" i="20" s="1"/>
  <c r="G162" i="20"/>
  <c r="F163" i="20"/>
  <c r="H163" i="20" s="1"/>
  <c r="G163" i="20"/>
  <c r="F164" i="20"/>
  <c r="H164" i="20" s="1"/>
  <c r="G164" i="20"/>
  <c r="F165" i="20"/>
  <c r="H165" i="20" s="1"/>
  <c r="G165" i="20"/>
  <c r="F166" i="20"/>
  <c r="H166" i="20" s="1"/>
  <c r="G166" i="20"/>
  <c r="F167" i="20"/>
  <c r="H167" i="20" s="1"/>
  <c r="G167" i="20"/>
  <c r="F171" i="20"/>
  <c r="H171" i="20" s="1"/>
  <c r="G171" i="20"/>
  <c r="F150" i="20"/>
  <c r="H150" i="20" s="1"/>
  <c r="G150" i="20"/>
  <c r="F151" i="20"/>
  <c r="H151" i="20" s="1"/>
  <c r="G151" i="20"/>
  <c r="F152" i="20"/>
  <c r="H152" i="20" s="1"/>
  <c r="G152" i="20"/>
  <c r="F153" i="20"/>
  <c r="H153" i="20" s="1"/>
  <c r="G153" i="20"/>
  <c r="F154" i="20"/>
  <c r="H154" i="20" s="1"/>
  <c r="G154" i="20"/>
  <c r="F155" i="20"/>
  <c r="H155" i="20" s="1"/>
  <c r="G155" i="20"/>
  <c r="F156" i="20"/>
  <c r="H156" i="20" s="1"/>
  <c r="G156" i="20"/>
  <c r="H157" i="20"/>
  <c r="G157" i="20"/>
  <c r="F139" i="20"/>
  <c r="H139" i="20" s="1"/>
  <c r="G139" i="20"/>
  <c r="F140" i="20"/>
  <c r="H140" i="20" s="1"/>
  <c r="G140" i="20"/>
  <c r="F141" i="20"/>
  <c r="H141" i="20" s="1"/>
  <c r="G141" i="20"/>
  <c r="F142" i="20"/>
  <c r="H142" i="20" s="1"/>
  <c r="G142" i="20"/>
  <c r="F143" i="20"/>
  <c r="H143" i="20" s="1"/>
  <c r="G143" i="20"/>
  <c r="F144" i="20"/>
  <c r="H144" i="20" s="1"/>
  <c r="G144" i="20"/>
  <c r="F87" i="20"/>
  <c r="H87" i="20" s="1"/>
  <c r="G87" i="20"/>
  <c r="F88" i="20"/>
  <c r="H88" i="20" s="1"/>
  <c r="G88" i="20"/>
  <c r="F89" i="20"/>
  <c r="H89" i="20" s="1"/>
  <c r="G89" i="20"/>
  <c r="F90" i="20"/>
  <c r="H90" i="20" s="1"/>
  <c r="G90" i="20"/>
  <c r="F91" i="20"/>
  <c r="H91" i="20" s="1"/>
  <c r="G91" i="20"/>
  <c r="F92" i="20"/>
  <c r="H92" i="20" s="1"/>
  <c r="G92" i="20"/>
  <c r="F93" i="20"/>
  <c r="H93" i="20" s="1"/>
  <c r="G93" i="20"/>
  <c r="F94" i="20"/>
  <c r="H94" i="20" s="1"/>
  <c r="G94" i="20"/>
  <c r="F97" i="20"/>
  <c r="H97" i="20" s="1"/>
  <c r="G97" i="20"/>
  <c r="F77" i="20"/>
  <c r="H77" i="20" s="1"/>
  <c r="G77" i="20"/>
  <c r="F78" i="20"/>
  <c r="H78" i="20" s="1"/>
  <c r="G78" i="20"/>
  <c r="F79" i="20"/>
  <c r="H79" i="20" s="1"/>
  <c r="G79" i="20"/>
  <c r="F80" i="20"/>
  <c r="H80" i="20" s="1"/>
  <c r="G80" i="20"/>
  <c r="F81" i="20"/>
  <c r="H81" i="20" s="1"/>
  <c r="G81" i="20"/>
  <c r="F82" i="20"/>
  <c r="H82" i="20" s="1"/>
  <c r="G82" i="20"/>
  <c r="F83" i="20"/>
  <c r="H83" i="20" s="1"/>
  <c r="G83" i="20"/>
  <c r="F84" i="20"/>
  <c r="H84" i="20" s="1"/>
  <c r="G84" i="20"/>
  <c r="F67" i="20"/>
  <c r="H67" i="20" s="1"/>
  <c r="G67" i="20"/>
  <c r="F68" i="20"/>
  <c r="H68" i="20" s="1"/>
  <c r="G68" i="20"/>
  <c r="F69" i="20"/>
  <c r="H69" i="20" s="1"/>
  <c r="G69" i="20"/>
  <c r="F70" i="20"/>
  <c r="H70" i="20" s="1"/>
  <c r="G70" i="20"/>
  <c r="F71" i="20"/>
  <c r="H71" i="20" s="1"/>
  <c r="G71" i="20"/>
  <c r="F72" i="20"/>
  <c r="H72" i="20" s="1"/>
  <c r="G72" i="20"/>
  <c r="F73" i="20"/>
  <c r="H73" i="20" s="1"/>
  <c r="G73" i="20"/>
  <c r="F74" i="20"/>
  <c r="H74" i="20" s="1"/>
  <c r="G74" i="20"/>
  <c r="F57" i="20"/>
  <c r="H57" i="20" s="1"/>
  <c r="G57" i="20"/>
  <c r="F58" i="20"/>
  <c r="H58" i="20" s="1"/>
  <c r="G58" i="20"/>
  <c r="F59" i="20"/>
  <c r="H59" i="20" s="1"/>
  <c r="G59" i="20"/>
  <c r="F60" i="20"/>
  <c r="H60" i="20" s="1"/>
  <c r="G60" i="20"/>
  <c r="F61" i="20"/>
  <c r="H61" i="20" s="1"/>
  <c r="G61" i="20"/>
  <c r="F62" i="20"/>
  <c r="H62" i="20" s="1"/>
  <c r="G62" i="20"/>
  <c r="F63" i="20"/>
  <c r="H63" i="20" s="1"/>
  <c r="G63" i="20"/>
  <c r="F64" i="20"/>
  <c r="H64" i="20" s="1"/>
  <c r="G64" i="20"/>
  <c r="G379" i="20"/>
  <c r="F379" i="20"/>
  <c r="H379" i="20" s="1"/>
  <c r="G269" i="20"/>
  <c r="F269" i="20"/>
  <c r="H269" i="20" s="1"/>
  <c r="G257" i="20"/>
  <c r="F257" i="20"/>
  <c r="H257" i="20" s="1"/>
  <c r="G245" i="20"/>
  <c r="F245" i="20"/>
  <c r="H245" i="20" s="1"/>
  <c r="G233" i="20"/>
  <c r="F233" i="20"/>
  <c r="H233" i="20" s="1"/>
  <c r="G173" i="20"/>
  <c r="F173" i="20"/>
  <c r="H173" i="20" s="1"/>
  <c r="G159" i="20"/>
  <c r="F159" i="20"/>
  <c r="H159" i="20" s="1"/>
  <c r="G149" i="20"/>
  <c r="F149" i="20"/>
  <c r="H149" i="20" s="1"/>
  <c r="G138" i="20"/>
  <c r="F138" i="20"/>
  <c r="H138" i="20" s="1"/>
  <c r="G86" i="20"/>
  <c r="F86" i="20"/>
  <c r="H86" i="20" s="1"/>
  <c r="G76" i="20"/>
  <c r="F76" i="20"/>
  <c r="H76" i="20" s="1"/>
  <c r="G66" i="20"/>
  <c r="F66" i="20"/>
  <c r="H66" i="20" s="1"/>
  <c r="G56" i="20"/>
  <c r="F56" i="20"/>
  <c r="H56" i="20" s="1"/>
  <c r="G395" i="20"/>
  <c r="F395" i="20"/>
  <c r="H395" i="20" s="1"/>
  <c r="G394" i="20"/>
  <c r="F394" i="20"/>
  <c r="H394" i="20" s="1"/>
  <c r="G393" i="20"/>
  <c r="F393" i="20"/>
  <c r="H393" i="20" s="1"/>
  <c r="G392" i="20"/>
  <c r="F392" i="20"/>
  <c r="H392" i="20" s="1"/>
  <c r="G377" i="20"/>
  <c r="F377" i="20"/>
  <c r="H377" i="20" s="1"/>
  <c r="G376" i="20"/>
  <c r="F376" i="20"/>
  <c r="H376" i="20" s="1"/>
  <c r="G375" i="20"/>
  <c r="F375" i="20"/>
  <c r="H375" i="20" s="1"/>
  <c r="G374" i="20"/>
  <c r="F374" i="20"/>
  <c r="H374" i="20" s="1"/>
  <c r="G373" i="20"/>
  <c r="F373" i="20"/>
  <c r="H373" i="20" s="1"/>
  <c r="G372" i="20"/>
  <c r="F372" i="20"/>
  <c r="H372" i="20" s="1"/>
  <c r="G371" i="20"/>
  <c r="F371" i="20"/>
  <c r="H371" i="20" s="1"/>
  <c r="G370" i="20"/>
  <c r="F370" i="20"/>
  <c r="H370" i="20" s="1"/>
  <c r="G369" i="20"/>
  <c r="F369" i="20"/>
  <c r="H369" i="20" s="1"/>
  <c r="G367" i="20"/>
  <c r="F367" i="20"/>
  <c r="H367" i="20" s="1"/>
  <c r="G366" i="20"/>
  <c r="F366" i="20"/>
  <c r="H366" i="20" s="1"/>
  <c r="G365" i="20"/>
  <c r="F365" i="20"/>
  <c r="H365" i="20" s="1"/>
  <c r="G364" i="20"/>
  <c r="F364" i="20"/>
  <c r="H364" i="20" s="1"/>
  <c r="G363" i="20"/>
  <c r="F363" i="20"/>
  <c r="H363" i="20" s="1"/>
  <c r="G362" i="20"/>
  <c r="F362" i="20"/>
  <c r="H362" i="20" s="1"/>
  <c r="G361" i="20"/>
  <c r="F361" i="20"/>
  <c r="H361" i="20" s="1"/>
  <c r="G360" i="20"/>
  <c r="F360" i="20"/>
  <c r="H360" i="20" s="1"/>
  <c r="G359" i="20"/>
  <c r="F359" i="20"/>
  <c r="H359" i="20" s="1"/>
  <c r="G357" i="20"/>
  <c r="F357" i="20"/>
  <c r="H357" i="20" s="1"/>
  <c r="G356" i="20"/>
  <c r="F356" i="20"/>
  <c r="H356" i="20" s="1"/>
  <c r="G355" i="20"/>
  <c r="F355" i="20"/>
  <c r="H355" i="20" s="1"/>
  <c r="G354" i="20"/>
  <c r="F354" i="20"/>
  <c r="H354" i="20" s="1"/>
  <c r="G353" i="20"/>
  <c r="F353" i="20"/>
  <c r="H353" i="20" s="1"/>
  <c r="G352" i="20"/>
  <c r="F352" i="20"/>
  <c r="H352" i="20" s="1"/>
  <c r="G351" i="20"/>
  <c r="F351" i="20"/>
  <c r="H351" i="20" s="1"/>
  <c r="G350" i="20"/>
  <c r="F350" i="20"/>
  <c r="H350" i="20" s="1"/>
  <c r="F349" i="20"/>
  <c r="H349" i="20" s="1"/>
  <c r="G343" i="20"/>
  <c r="F343" i="20"/>
  <c r="H343" i="20" s="1"/>
  <c r="G342" i="20"/>
  <c r="F342" i="20"/>
  <c r="H342" i="20" s="1"/>
  <c r="G341" i="20"/>
  <c r="F341" i="20"/>
  <c r="H341" i="20" s="1"/>
  <c r="G340" i="20"/>
  <c r="F340" i="20"/>
  <c r="H340" i="20" s="1"/>
  <c r="G339" i="20"/>
  <c r="F339" i="20"/>
  <c r="H339" i="20" s="1"/>
  <c r="G337" i="20"/>
  <c r="F337" i="20"/>
  <c r="H337" i="20" s="1"/>
  <c r="G336" i="20"/>
  <c r="F336" i="20"/>
  <c r="H336" i="20" s="1"/>
  <c r="G335" i="20"/>
  <c r="F335" i="20"/>
  <c r="H335" i="20" s="1"/>
  <c r="G334" i="20"/>
  <c r="F334" i="20"/>
  <c r="H334" i="20" s="1"/>
  <c r="G333" i="20"/>
  <c r="F333" i="20"/>
  <c r="H333" i="20" s="1"/>
  <c r="G331" i="20"/>
  <c r="F331" i="20"/>
  <c r="H331" i="20" s="1"/>
  <c r="G330" i="20"/>
  <c r="F330" i="20"/>
  <c r="H330" i="20" s="1"/>
  <c r="G329" i="20"/>
  <c r="F329" i="20"/>
  <c r="H329" i="20" s="1"/>
  <c r="G328" i="20"/>
  <c r="F328" i="20"/>
  <c r="H328" i="20" s="1"/>
  <c r="G327" i="20"/>
  <c r="F327" i="20"/>
  <c r="H327" i="20" s="1"/>
  <c r="G325" i="20"/>
  <c r="F325" i="20"/>
  <c r="H325" i="20" s="1"/>
  <c r="G324" i="20"/>
  <c r="F324" i="20"/>
  <c r="H324" i="20" s="1"/>
  <c r="G323" i="20"/>
  <c r="F323" i="20"/>
  <c r="H323" i="20" s="1"/>
  <c r="G322" i="20"/>
  <c r="F322" i="20"/>
  <c r="H322" i="20" s="1"/>
  <c r="G321" i="20"/>
  <c r="F321" i="20"/>
  <c r="H321" i="20" s="1"/>
  <c r="G313" i="20"/>
  <c r="F313" i="20"/>
  <c r="H313" i="20" s="1"/>
  <c r="G312" i="20"/>
  <c r="F312" i="20"/>
  <c r="H312" i="20" s="1"/>
  <c r="G311" i="20"/>
  <c r="F311" i="20"/>
  <c r="H311" i="20" s="1"/>
  <c r="G310" i="20"/>
  <c r="F310" i="20"/>
  <c r="H310" i="20" s="1"/>
  <c r="G309" i="20"/>
  <c r="F309" i="20"/>
  <c r="H309" i="20" s="1"/>
  <c r="G303" i="20"/>
  <c r="F303" i="20"/>
  <c r="H303" i="20" s="1"/>
  <c r="G302" i="20"/>
  <c r="F302" i="20"/>
  <c r="H302" i="20" s="1"/>
  <c r="G301" i="20"/>
  <c r="F301" i="20"/>
  <c r="H301" i="20" s="1"/>
  <c r="G300" i="20"/>
  <c r="F300" i="20"/>
  <c r="H300" i="20" s="1"/>
  <c r="G298" i="20"/>
  <c r="F298" i="20"/>
  <c r="H298" i="20" s="1"/>
  <c r="G297" i="20"/>
  <c r="F297" i="20"/>
  <c r="H297" i="20" s="1"/>
  <c r="G296" i="20"/>
  <c r="F296" i="20"/>
  <c r="H296" i="20" s="1"/>
  <c r="G295" i="20"/>
  <c r="F295" i="20"/>
  <c r="H295" i="20" s="1"/>
  <c r="G294" i="20"/>
  <c r="F294" i="20"/>
  <c r="H294" i="20" s="1"/>
  <c r="G293" i="20"/>
  <c r="F293" i="20"/>
  <c r="H293" i="20" s="1"/>
  <c r="G291" i="20"/>
  <c r="F291" i="20"/>
  <c r="H291" i="20" s="1"/>
  <c r="G290" i="20"/>
  <c r="F290" i="20"/>
  <c r="H290" i="20" s="1"/>
  <c r="G289" i="20"/>
  <c r="F289" i="20"/>
  <c r="H289" i="20" s="1"/>
  <c r="G287" i="20"/>
  <c r="F287" i="20"/>
  <c r="H287" i="20" s="1"/>
  <c r="G286" i="20"/>
  <c r="F286" i="20"/>
  <c r="H286" i="20" s="1"/>
  <c r="G285" i="20"/>
  <c r="F285" i="20"/>
  <c r="H285" i="20" s="1"/>
  <c r="G284" i="20"/>
  <c r="F284" i="20"/>
  <c r="H284" i="20" s="1"/>
  <c r="G283" i="20"/>
  <c r="F283" i="20"/>
  <c r="H283" i="20" s="1"/>
  <c r="G282" i="20"/>
  <c r="F282" i="20"/>
  <c r="H282" i="20" s="1"/>
  <c r="G281" i="20"/>
  <c r="F281" i="20"/>
  <c r="H281" i="20" s="1"/>
  <c r="G231" i="20"/>
  <c r="F231" i="20"/>
  <c r="H231" i="20" s="1"/>
  <c r="G228" i="20"/>
  <c r="F228" i="20"/>
  <c r="H228" i="20" s="1"/>
  <c r="G227" i="20"/>
  <c r="F227" i="20"/>
  <c r="H227" i="20" s="1"/>
  <c r="G226" i="20"/>
  <c r="F226" i="20"/>
  <c r="H226" i="20" s="1"/>
  <c r="G225" i="20"/>
  <c r="F225" i="20"/>
  <c r="H225" i="20" s="1"/>
  <c r="G224" i="20"/>
  <c r="F224" i="20"/>
  <c r="H224" i="20" s="1"/>
  <c r="G223" i="20"/>
  <c r="F223" i="20"/>
  <c r="H223" i="20" s="1"/>
  <c r="G222" i="20"/>
  <c r="F222" i="20"/>
  <c r="H222" i="20" s="1"/>
  <c r="G221" i="20"/>
  <c r="F221" i="20"/>
  <c r="H221" i="20" s="1"/>
  <c r="G219" i="20"/>
  <c r="F219" i="20"/>
  <c r="H219" i="20" s="1"/>
  <c r="G216" i="20"/>
  <c r="F216" i="20"/>
  <c r="H216" i="20" s="1"/>
  <c r="G215" i="20"/>
  <c r="F215" i="20"/>
  <c r="H215" i="20" s="1"/>
  <c r="G214" i="20"/>
  <c r="F214" i="20"/>
  <c r="H214" i="20" s="1"/>
  <c r="G213" i="20"/>
  <c r="F213" i="20"/>
  <c r="H213" i="20" s="1"/>
  <c r="G212" i="20"/>
  <c r="F212" i="20"/>
  <c r="H212" i="20" s="1"/>
  <c r="G211" i="20"/>
  <c r="F211" i="20"/>
  <c r="H211" i="20" s="1"/>
  <c r="G210" i="20"/>
  <c r="F210" i="20"/>
  <c r="H210" i="20" s="1"/>
  <c r="G209" i="20"/>
  <c r="F209" i="20"/>
  <c r="H209" i="20" s="1"/>
  <c r="G204" i="20"/>
  <c r="F204" i="20"/>
  <c r="H204" i="20" s="1"/>
  <c r="G203" i="20"/>
  <c r="F203" i="20"/>
  <c r="H203" i="20" s="1"/>
  <c r="G202" i="20"/>
  <c r="F202" i="20"/>
  <c r="H202" i="20" s="1"/>
  <c r="G201" i="20"/>
  <c r="F201" i="20"/>
  <c r="H201" i="20" s="1"/>
  <c r="G200" i="20"/>
  <c r="F200" i="20"/>
  <c r="H200" i="20" s="1"/>
  <c r="G199" i="20"/>
  <c r="F199" i="20"/>
  <c r="H199" i="20" s="1"/>
  <c r="G198" i="20"/>
  <c r="F198" i="20"/>
  <c r="H198" i="20" s="1"/>
  <c r="G197" i="20"/>
  <c r="F197" i="20"/>
  <c r="H197" i="20" s="1"/>
  <c r="G195" i="20"/>
  <c r="F195" i="20"/>
  <c r="H195" i="20" s="1"/>
  <c r="G192" i="20"/>
  <c r="F192" i="20"/>
  <c r="H192" i="20" s="1"/>
  <c r="G191" i="20"/>
  <c r="F191" i="20"/>
  <c r="H191" i="20" s="1"/>
  <c r="G190" i="20"/>
  <c r="F190" i="20"/>
  <c r="H190" i="20" s="1"/>
  <c r="G189" i="20"/>
  <c r="F189" i="20"/>
  <c r="H189" i="20" s="1"/>
  <c r="G188" i="20"/>
  <c r="F188" i="20"/>
  <c r="H188" i="20" s="1"/>
  <c r="G187" i="20"/>
  <c r="F187" i="20"/>
  <c r="H187" i="20" s="1"/>
  <c r="G186" i="20"/>
  <c r="F186" i="20"/>
  <c r="H186" i="20" s="1"/>
  <c r="G185" i="20"/>
  <c r="F185" i="20"/>
  <c r="H185" i="20" s="1"/>
  <c r="G137" i="20"/>
  <c r="F137" i="20"/>
  <c r="H137" i="20" s="1"/>
  <c r="G136" i="20"/>
  <c r="F136" i="20"/>
  <c r="H136" i="20" s="1"/>
  <c r="G134" i="20"/>
  <c r="F134" i="20"/>
  <c r="H134" i="20" s="1"/>
  <c r="G133" i="20"/>
  <c r="F133" i="20"/>
  <c r="H133" i="20" s="1"/>
  <c r="G132" i="20"/>
  <c r="F132" i="20"/>
  <c r="H132" i="20" s="1"/>
  <c r="G131" i="20"/>
  <c r="F131" i="20"/>
  <c r="H131" i="20" s="1"/>
  <c r="G130" i="20"/>
  <c r="F130" i="20"/>
  <c r="H130" i="20" s="1"/>
  <c r="G129" i="20"/>
  <c r="F129" i="20"/>
  <c r="H129" i="20" s="1"/>
  <c r="G128" i="20"/>
  <c r="F128" i="20"/>
  <c r="H128" i="20" s="1"/>
  <c r="G127" i="20"/>
  <c r="F127" i="20"/>
  <c r="H127" i="20" s="1"/>
  <c r="G126" i="20"/>
  <c r="F126" i="20"/>
  <c r="H126" i="20" s="1"/>
  <c r="G124" i="20"/>
  <c r="F124" i="20"/>
  <c r="H124" i="20" s="1"/>
  <c r="G123" i="20"/>
  <c r="F123" i="20"/>
  <c r="H123" i="20" s="1"/>
  <c r="G122" i="20"/>
  <c r="F122" i="20"/>
  <c r="H122" i="20" s="1"/>
  <c r="G121" i="20"/>
  <c r="F121" i="20"/>
  <c r="H121" i="20" s="1"/>
  <c r="G120" i="20"/>
  <c r="F120" i="20"/>
  <c r="H120" i="20" s="1"/>
  <c r="G119" i="20"/>
  <c r="F119" i="20"/>
  <c r="H119" i="20" s="1"/>
  <c r="G118" i="20"/>
  <c r="F118" i="20"/>
  <c r="H118" i="20" s="1"/>
  <c r="G117" i="20"/>
  <c r="F117" i="20"/>
  <c r="H117" i="20" s="1"/>
  <c r="G116" i="20"/>
  <c r="F116" i="20"/>
  <c r="H116" i="20" s="1"/>
  <c r="G114" i="20"/>
  <c r="F114" i="20"/>
  <c r="H114" i="20" s="1"/>
  <c r="G113" i="20"/>
  <c r="F113" i="20"/>
  <c r="H113" i="20" s="1"/>
  <c r="G112" i="20"/>
  <c r="F112" i="20"/>
  <c r="H112" i="20" s="1"/>
  <c r="G111" i="20"/>
  <c r="F111" i="20"/>
  <c r="H111" i="20" s="1"/>
  <c r="G110" i="20"/>
  <c r="F110" i="20"/>
  <c r="H110" i="20" s="1"/>
  <c r="G109" i="20"/>
  <c r="F109" i="20"/>
  <c r="H109" i="20" s="1"/>
  <c r="G108" i="20"/>
  <c r="F108" i="20"/>
  <c r="H108" i="20" s="1"/>
  <c r="G107" i="20"/>
  <c r="F107" i="20"/>
  <c r="H107" i="20" s="1"/>
  <c r="G106" i="20"/>
  <c r="F106" i="20"/>
  <c r="H106" i="20" s="1"/>
  <c r="G104" i="20"/>
  <c r="F104" i="20"/>
  <c r="H104" i="20" s="1"/>
  <c r="G103" i="20"/>
  <c r="F103" i="20"/>
  <c r="H103" i="20" s="1"/>
  <c r="G102" i="20"/>
  <c r="F102" i="20"/>
  <c r="H102" i="20" s="1"/>
  <c r="G101" i="20"/>
  <c r="F101" i="20"/>
  <c r="H101" i="20" s="1"/>
  <c r="G100" i="20"/>
  <c r="F100" i="20"/>
  <c r="H100" i="20" s="1"/>
  <c r="G99" i="20"/>
  <c r="F99" i="20"/>
  <c r="H99" i="20" s="1"/>
  <c r="G98" i="20"/>
  <c r="F98" i="20"/>
  <c r="H98" i="20" s="1"/>
  <c r="H396" i="20" l="1"/>
  <c r="H403" i="20" s="1"/>
  <c r="G388" i="20"/>
  <c r="G402" i="20" s="1"/>
  <c r="H388" i="20"/>
  <c r="H402" i="20" s="1"/>
  <c r="H344" i="20"/>
  <c r="H401" i="20" s="1"/>
  <c r="G344" i="20"/>
  <c r="G401" i="20" s="1"/>
  <c r="H304" i="20"/>
  <c r="H400" i="20" s="1"/>
  <c r="G304" i="20"/>
  <c r="G400" i="20" s="1"/>
  <c r="G396" i="20"/>
  <c r="G403" i="20" s="1"/>
  <c r="G54" i="20"/>
  <c r="F54" i="20"/>
  <c r="H54" i="20" s="1"/>
  <c r="G53" i="20"/>
  <c r="F53" i="20"/>
  <c r="H53" i="20" s="1"/>
  <c r="G52" i="20"/>
  <c r="F52" i="20"/>
  <c r="H52" i="20" s="1"/>
  <c r="G51" i="20"/>
  <c r="F51" i="20"/>
  <c r="H51" i="20" s="1"/>
  <c r="G50" i="20"/>
  <c r="F50" i="20"/>
  <c r="H50" i="20" s="1"/>
  <c r="G49" i="20"/>
  <c r="F49" i="20"/>
  <c r="H49" i="20" s="1"/>
  <c r="G48" i="20"/>
  <c r="F48" i="20"/>
  <c r="H48" i="20" s="1"/>
  <c r="G47" i="20"/>
  <c r="F47" i="20"/>
  <c r="H47" i="20" s="1"/>
  <c r="G46" i="20"/>
  <c r="F46" i="20"/>
  <c r="H46" i="20" s="1"/>
  <c r="G41" i="20"/>
  <c r="F41" i="20"/>
  <c r="H41" i="20" s="1"/>
  <c r="G40" i="20"/>
  <c r="F40" i="20"/>
  <c r="H40" i="20" s="1"/>
  <c r="G39" i="20"/>
  <c r="F39" i="20"/>
  <c r="H39" i="20" s="1"/>
  <c r="G38" i="20"/>
  <c r="F38" i="20"/>
  <c r="H38" i="20" s="1"/>
  <c r="G37" i="20"/>
  <c r="F37" i="20"/>
  <c r="H37" i="20" s="1"/>
  <c r="G36" i="20"/>
  <c r="F36" i="20"/>
  <c r="H36" i="20" s="1"/>
  <c r="G35" i="20"/>
  <c r="F35" i="20"/>
  <c r="H35" i="20" s="1"/>
  <c r="G34" i="20"/>
  <c r="F34" i="20"/>
  <c r="H34" i="20" s="1"/>
  <c r="G33" i="20"/>
  <c r="F33" i="20"/>
  <c r="H33" i="20" s="1"/>
  <c r="G32" i="20"/>
  <c r="F32" i="20"/>
  <c r="H32" i="20" s="1"/>
  <c r="G30" i="20"/>
  <c r="F30" i="20"/>
  <c r="H30" i="20" s="1"/>
  <c r="G29" i="20"/>
  <c r="F29" i="20"/>
  <c r="H29" i="20" s="1"/>
  <c r="G28" i="20"/>
  <c r="F28" i="20"/>
  <c r="H28" i="20" s="1"/>
  <c r="G27" i="20"/>
  <c r="F27" i="20"/>
  <c r="H27" i="20" s="1"/>
  <c r="G26" i="20"/>
  <c r="F26" i="20"/>
  <c r="H26" i="20" s="1"/>
  <c r="G25" i="20"/>
  <c r="F25" i="20"/>
  <c r="H25" i="20" s="1"/>
  <c r="G24" i="20"/>
  <c r="F24" i="20"/>
  <c r="H24" i="20" s="1"/>
  <c r="G23" i="20"/>
  <c r="F23" i="20"/>
  <c r="H23" i="20" s="1"/>
  <c r="G22" i="20"/>
  <c r="F22" i="20"/>
  <c r="H22" i="20" s="1"/>
  <c r="G21" i="20"/>
  <c r="F21" i="20"/>
  <c r="H21" i="20" s="1"/>
  <c r="G19" i="20"/>
  <c r="F19" i="20"/>
  <c r="H19" i="20" s="1"/>
  <c r="G18" i="20"/>
  <c r="F18" i="20"/>
  <c r="H18" i="20" s="1"/>
  <c r="G17" i="20"/>
  <c r="F17" i="20"/>
  <c r="H17" i="20" s="1"/>
  <c r="G16" i="20"/>
  <c r="F16" i="20"/>
  <c r="H16" i="20" s="1"/>
  <c r="G15" i="20"/>
  <c r="F15" i="20"/>
  <c r="H15" i="20" s="1"/>
  <c r="G14" i="20"/>
  <c r="F14" i="20"/>
  <c r="H14" i="20" s="1"/>
  <c r="G13" i="20"/>
  <c r="F13" i="20"/>
  <c r="H13" i="20" s="1"/>
  <c r="G12" i="20"/>
  <c r="F12" i="20"/>
  <c r="H12" i="20" s="1"/>
  <c r="G11" i="20"/>
  <c r="F11" i="20"/>
  <c r="H11" i="20" s="1"/>
  <c r="G10" i="20"/>
  <c r="H10" i="20"/>
  <c r="G145" i="20" l="1"/>
  <c r="G399" i="20" s="1"/>
  <c r="H145" i="20"/>
  <c r="H399" i="20" s="1"/>
  <c r="H42" i="20"/>
  <c r="H398" i="20" s="1"/>
  <c r="G42" i="20"/>
  <c r="G398" i="20" s="1"/>
  <c r="H404" i="20" l="1"/>
  <c r="C407" i="20" s="1"/>
  <c r="G404" i="20"/>
  <c r="C406" i="20" s="1"/>
</calcChain>
</file>

<file path=xl/sharedStrings.xml><?xml version="1.0" encoding="utf-8"?>
<sst xmlns="http://schemas.openxmlformats.org/spreadsheetml/2006/main" count="864" uniqueCount="148">
  <si>
    <t>Јед. мере</t>
  </si>
  <si>
    <t>Јединична цена са ПДВ (дин.)</t>
  </si>
  <si>
    <t>Јединична цена без ПДВ (дин.)</t>
  </si>
  <si>
    <t>Укупна  цена без ПДВ (дин.)</t>
  </si>
  <si>
    <t>Укупна  цена са ПДВ  (дин.)</t>
  </si>
  <si>
    <t>Назив понуђача:</t>
  </si>
  <si>
    <t>Адреса понуђача:</t>
  </si>
  <si>
    <t>Седиште понуђача (град и општина):</t>
  </si>
  <si>
    <t>Матични број:</t>
  </si>
  <si>
    <t>ПИБ:</t>
  </si>
  <si>
    <t>Особа за контакт:</t>
  </si>
  <si>
    <t>Радно време понуђача:</t>
  </si>
  <si>
    <t>Wеb site:</t>
  </si>
  <si>
    <t>Број телефона:</t>
  </si>
  <si>
    <t>Факс за пријем докумената:</t>
  </si>
  <si>
    <t>Број рачуна понуђача:</t>
  </si>
  <si>
    <t>Понуда се подноси: (заокружити)</t>
  </si>
  <si>
    <r>
      <t>a)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Arial"/>
        <family val="2"/>
        <charset val="238"/>
      </rPr>
      <t>самостално</t>
    </r>
  </si>
  <si>
    <r>
      <t>b)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Arial"/>
        <family val="2"/>
        <charset val="238"/>
      </rPr>
      <t>понуда са подизвођачем</t>
    </r>
  </si>
  <si>
    <r>
      <t>c)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Arial"/>
        <family val="2"/>
        <charset val="238"/>
      </rPr>
      <t>Заједничка понуда</t>
    </r>
  </si>
  <si>
    <t>Б) Навести податке о подизвођачима (уколико понуђач подноси понуду са подизвођачем/има):</t>
  </si>
  <si>
    <t>адреса:</t>
  </si>
  <si>
    <t>матични број:</t>
  </si>
  <si>
    <t>особа за контакт:</t>
  </si>
  <si>
    <t>број телефона:</t>
  </si>
  <si>
    <t>са</t>
  </si>
  <si>
    <t>% учешћа (не више од 50%) извршава следеће:</t>
  </si>
  <si>
    <t>В) Навести податке осталих учесника у заједничкој понуди (уколико се понуда пондоси као заједничка понуда):</t>
  </si>
  <si>
    <t>1.</t>
  </si>
  <si>
    <t>број рачуна:</t>
  </si>
  <si>
    <t>2.</t>
  </si>
  <si>
    <t>3.</t>
  </si>
  <si>
    <t>Овлашћено лице за потписивање оквирног споразума:</t>
  </si>
  <si>
    <t>1 ОБРАЗАЦ ПОНУДЕ</t>
  </si>
  <si>
    <t xml:space="preserve">Понуда број </t>
  </si>
  <si>
    <t>од</t>
  </si>
  <si>
    <t>2. у извршењу предмета набавке подизвођач:</t>
  </si>
  <si>
    <t>мејл за пријем документата:</t>
  </si>
  <si>
    <t>3. у извршењу предмета набавке подизвођач:</t>
  </si>
  <si>
    <t>1. у извршењу предмета набавке подизвођач:</t>
  </si>
  <si>
    <t>ком</t>
  </si>
  <si>
    <t>Конкурсна документација – ''УСЛУГА ОДРЖАВАЊА ЕЛЕКТРОМОТОРА, ЕЛЕКТРИЧНОГ АЛАТА И ПУМПИ'' БРОЈ 67/17 ЈНМВ</t>
  </si>
  <si>
    <t xml:space="preserve">Servis ASINHRONIH MOTORA (od 750 do 3000 o/min) – mono i tro faznih </t>
  </si>
  <si>
    <t>A-1.1</t>
  </si>
  <si>
    <t>R. br.</t>
  </si>
  <si>
    <t>Premotavanje statora sa vakumiranjem</t>
  </si>
  <si>
    <t>Pranje, sušenje, vakumiranje statora</t>
  </si>
  <si>
    <t>Mašinska obrada kućišta</t>
  </si>
  <si>
    <t>Zamena ležajeva</t>
  </si>
  <si>
    <t>Balansiranje rotora</t>
  </si>
  <si>
    <t>Zamena turbine</t>
  </si>
  <si>
    <t>Dorada osovine</t>
  </si>
  <si>
    <t>Biksovanje dekla</t>
  </si>
  <si>
    <t>Radlovanje dekla</t>
  </si>
  <si>
    <t>Zamena (1f AM) kondenzatora</t>
  </si>
  <si>
    <t>Opis</t>
  </si>
  <si>
    <t>Servis ASINHRONIH  MOTORA (od 750 do 3000 o/min) - trofaznih</t>
  </si>
  <si>
    <t>A-1.2</t>
  </si>
  <si>
    <t>Snaga asinhronog motora: 6kW</t>
  </si>
  <si>
    <t>Snaga asinhronog motora: 7.5kW</t>
  </si>
  <si>
    <t>Snaga asinhronog motora: 11kW</t>
  </si>
  <si>
    <t>Snaga asinhronog motora: 18.5kW</t>
  </si>
  <si>
    <t>Snaga asinhronog motora: 22kW</t>
  </si>
  <si>
    <t>Snaga asinhronog motora: 37kW</t>
  </si>
  <si>
    <t>Snaga asinhronog motora: 45kW</t>
  </si>
  <si>
    <t>Snaga asinhronog motora: 75kW</t>
  </si>
  <si>
    <t>Snaga asinhronog motora: 110kW</t>
  </si>
  <si>
    <t>Servis PUMPE spregnute sa odgovarajućim asinhronim motorom</t>
  </si>
  <si>
    <t>Zamena nosećeg ležaja pumpe</t>
  </si>
  <si>
    <t>Zamena gumenih ležaja pumpe</t>
  </si>
  <si>
    <t>Zamena semeringa</t>
  </si>
  <si>
    <t>Balansiranje radnog kola</t>
  </si>
  <si>
    <t>Mehanička zaptivka</t>
  </si>
  <si>
    <t>Metalizacija vratila</t>
  </si>
  <si>
    <t>Zamena garniture oringa</t>
  </si>
  <si>
    <t>Zamena kompleta umirujućih keramičkih ležajeva</t>
  </si>
  <si>
    <t>Zamena kliznog keramičkog ležaja</t>
  </si>
  <si>
    <t>Farbanje pumpe</t>
  </si>
  <si>
    <t>A-2</t>
  </si>
  <si>
    <t>A-3</t>
  </si>
  <si>
    <t>Servis JEDNOSMERNIH MOTORA</t>
  </si>
  <si>
    <t>Premotavanje statora sa impregnacijom</t>
  </si>
  <si>
    <t>Premotavanje rotora sa impregnacijom i balansiranjem</t>
  </si>
  <si>
    <t>Zamena nosača četkica sa četkicama</t>
  </si>
  <si>
    <t>Zamena kolektrora sa obradom</t>
  </si>
  <si>
    <t>Snaga jednosmernog motora: 1.25kW</t>
  </si>
  <si>
    <t>Snaga jednosmernog motora: 2.2kW</t>
  </si>
  <si>
    <t>Snaga jednosmernog motora: 4.5kW</t>
  </si>
  <si>
    <t>Snaga jednosmernog motora: 12kW</t>
  </si>
  <si>
    <t>Snaga jednosmernog motora: 18.5kW</t>
  </si>
  <si>
    <t>A-4</t>
  </si>
  <si>
    <t>Servis RUČNOG ELEKTRIČNOG ALATA</t>
  </si>
  <si>
    <t>Električna brusilica Bosch 1800W</t>
  </si>
  <si>
    <t>Zamena prekidača i regulatora brzine</t>
  </si>
  <si>
    <t>Premotavanje statora</t>
  </si>
  <si>
    <t>Zamena zupčanika</t>
  </si>
  <si>
    <t>Zamena kućišta reduktora</t>
  </si>
  <si>
    <t>Popravka stezne glave</t>
  </si>
  <si>
    <t>Zamena smeringa, klipa, ulja</t>
  </si>
  <si>
    <t>Zamena četkice sa nosačem</t>
  </si>
  <si>
    <t>Obrada kolektora</t>
  </si>
  <si>
    <t>Električna bušilica Makita 4R3000C</t>
  </si>
  <si>
    <t>Električna bušilica Hilti T72</t>
  </si>
  <si>
    <t>Električne makaze Makita 550W</t>
  </si>
  <si>
    <t>A-5</t>
  </si>
  <si>
    <t>Zamena BATERIJE za ručni električni alat</t>
  </si>
  <si>
    <t>Zamena baterije za AKU bušilicu Bosch GSB 18 VE-2-LI  tip - Li-ion 5 INR 18/65-2; 18V - 2,6Ah,; 46,8 Wh</t>
  </si>
  <si>
    <t>Zamena baterije za AKU bušilicu Bosch 3 601  J18 G-20, tip - NiCd 12V - 2,0Ah</t>
  </si>
  <si>
    <t>Zamena baterije za AKU bušilicu Makita  BHR 202, tip -  BL1830 18V - 3,0Ah; 54Wh</t>
  </si>
  <si>
    <t>Zamena baterije za AKU šlajfericu Makita DF 030D, tip - Li-ion BL1013 10,8V - 1,3Ah; 14 Wh</t>
  </si>
  <si>
    <t>УКУПНО A-1.1:</t>
  </si>
  <si>
    <t>УКУПНО A-1.2:</t>
  </si>
  <si>
    <t xml:space="preserve">УКУПНА ВРЕДНОСТ - А-1.1 Servis ASINHRONIH MOTORA (od 750 do 3000 o/min) – mono i tro faznih  </t>
  </si>
  <si>
    <t>УКУПНА ВРЕДНОСТ - А-5 Zamena BATERIJE za ručni električni alat</t>
  </si>
  <si>
    <t xml:space="preserve">УКУПНА ВРЕДНОСТ - А-4 Servis RUČNOG ELEKTRIČNOG ALATA  </t>
  </si>
  <si>
    <t xml:space="preserve">УКУПНА ВРЕДНОСТ - А-3 Servis JEDNOSMERNIH MOTORA </t>
  </si>
  <si>
    <t>УКУПНА ВРЕДНОСТ - А-2 Servis PUMPE spregnute sa odgovarajućim asinhronim motorom</t>
  </si>
  <si>
    <t>УКУПНА ВРЕДНОСТ - А-1.2 Servis ASINHRONIH  MOTORA (od 750 do 3000 o/min) - trofaznih</t>
  </si>
  <si>
    <t>УКУПНА ВРЕДНОСТ ПОНУДЕ (А-1.1 + А-1.2 + А-2 + А-3 + А-4 + А-5)</t>
  </si>
  <si>
    <t>Количина</t>
  </si>
  <si>
    <t>без пореза на додату вредност</t>
  </si>
  <si>
    <t>са порезом на додату вредност</t>
  </si>
  <si>
    <t>Рок и начин плаћања:</t>
  </si>
  <si>
    <r>
      <t xml:space="preserve">дана од дана пријема фактуре од стране Наручиоца, за квалитетно и благовремено извршене услуге. </t>
    </r>
    <r>
      <rPr>
        <b/>
        <sz val="10"/>
        <color theme="1"/>
        <rFont val="Arial"/>
        <family val="2"/>
        <charset val="238"/>
      </rPr>
      <t>(рок не краћи од 15 дана и не дужи од 45 дана)</t>
    </r>
  </si>
  <si>
    <r>
      <t xml:space="preserve">Рок извршења услуге: </t>
    </r>
    <r>
      <rPr>
        <sz val="10"/>
        <color theme="1"/>
        <rFont val="Arial"/>
        <family val="2"/>
        <charset val="238"/>
      </rPr>
      <t xml:space="preserve"> </t>
    </r>
  </si>
  <si>
    <t xml:space="preserve">Рок важења понуде: </t>
  </si>
  <si>
    <r>
      <t xml:space="preserve">дана од дана отварања понуда. </t>
    </r>
    <r>
      <rPr>
        <b/>
        <sz val="10"/>
        <color theme="1"/>
        <rFont val="Arial"/>
        <family val="2"/>
        <charset val="238"/>
      </rPr>
      <t>(рок не краћи од 90 дана)</t>
    </r>
  </si>
  <si>
    <t>Место и датум:</t>
  </si>
  <si>
    <t>Потпис овлашћеног лица:</t>
  </si>
  <si>
    <t>М.П.</t>
  </si>
  <si>
    <t>Укупна вредност понуде:</t>
  </si>
  <si>
    <t>*На основу укупне вредности понуде Наручилац ће извршити упоређивање и рангирање понуда.</t>
  </si>
  <si>
    <t>*Чланом 12. став 2. Правилника о обавезним елементима конкурсне документације у поступцима јавних набавки и начину доказивања испуњености услова (''Службени гласник РС'', бр. 86/2015), прописано је да ће се сматрати да је сачињен образац структуре цене, уколико су основни елементи понуђене цене садржани у обрасцу понуде.</t>
  </si>
  <si>
    <r>
      <t xml:space="preserve">дана од дана писаног позива од стране наручиоца. </t>
    </r>
    <r>
      <rPr>
        <b/>
        <sz val="10"/>
        <color theme="1"/>
        <rFont val="Arial"/>
        <family val="2"/>
        <charset val="238"/>
      </rPr>
      <t>(рок не дужи од 10 дана)</t>
    </r>
  </si>
  <si>
    <t>за јавну набавку – ''УСЛУГА ОДРЖАВАЊА ЕЛЕКТРОМОТОРА, ЕЛЕКТРИЧНОГ АЛАТА И ПУМПИ'' БРОЈ 51/18 ЈНМВ</t>
  </si>
  <si>
    <t xml:space="preserve">Servis ASINHRONIH MOTORA (od 750 do 3000 o/min) –mono i tro faznih </t>
  </si>
  <si>
    <t>Snaga asinhronog motora od 0.18kW do 0.37kW</t>
  </si>
  <si>
    <t>Snaga asinhronog motora od 0.55kW do 0.75kW</t>
  </si>
  <si>
    <t>Snaga asinhronog motora od 1.1kW do 2.2kW</t>
  </si>
  <si>
    <t>Snaga asinhronog motora od 3kW do 4kW</t>
  </si>
  <si>
    <t>УКУПНО А-2:</t>
  </si>
  <si>
    <t>Snaga jednosmernog motora od 0.18kW do 0.55kW</t>
  </si>
  <si>
    <t>УКУПНО А-3:</t>
  </si>
  <si>
    <t>UKUPNO  A-4:</t>
  </si>
  <si>
    <t>*Понуђене цене морају у потпуности да задовоље постављене техничке захтеве и тражени квалитет дефинисан у ДЕЛУ 3. ВРСТА, ТЕХНИЧКЕ КАРАКТЕРИСТИКЕ (СПЕЦИФИКАЦИЈЕ), КВАЛИТЕТ, КОЛИЧИНА И ОПИС ПРЕДМЕТА ЈАВНЕ НАБАВКЕ.</t>
  </si>
  <si>
    <t>*Оквирни споразум ће бити закључен до износа процењене вредности јавне набавке која ће бити прочитана на отварању понуда, а по јединичним ценама датим у понуди.</t>
  </si>
  <si>
    <t>Гарантни рок за извршене услуге:</t>
  </si>
  <si>
    <r>
      <t xml:space="preserve">месеци од дана извршења услуге. </t>
    </r>
    <r>
      <rPr>
        <b/>
        <sz val="10"/>
        <color theme="1"/>
        <rFont val="Arial"/>
        <family val="2"/>
      </rPr>
      <t>(рок ме краћи од 24 месеца)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</si>
</sst>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Дин.-281A]_-;\-* #,##0.00\ [$Дин.-281A]_-;_-* &quot;-&quot;??\ [$Дин.-281A]_-;_-@_-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b/>
      <sz val="14"/>
      <color rgb="FFFF0000"/>
      <name val="Arial"/>
      <family val="2"/>
      <charset val="238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0"/>
      <color theme="1"/>
      <name val="Symbol"/>
      <family val="1"/>
      <charset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3">
    <xf numFmtId="0" fontId="0" fillId="0" borderId="0" xfId="0"/>
    <xf numFmtId="0" fontId="0" fillId="0" borderId="0" xfId="0" applyProtection="1"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7" fillId="0" borderId="11" xfId="0" applyFont="1" applyBorder="1" applyAlignment="1" applyProtection="1">
      <alignment vertical="center" wrapText="1"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6" fillId="0" borderId="0" xfId="0" applyFont="1" applyFill="1" applyProtection="1"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Protection="1"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7" fillId="0" borderId="2" xfId="0" applyFont="1" applyFill="1" applyBorder="1" applyAlignment="1" applyProtection="1">
      <alignment vertical="center" wrapText="1"/>
      <protection hidden="1"/>
    </xf>
    <xf numFmtId="0" fontId="7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Protection="1"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7" fillId="0" borderId="9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164" fontId="5" fillId="0" borderId="0" xfId="0" applyNumberFormat="1" applyFont="1" applyBorder="1" applyAlignment="1" applyProtection="1">
      <alignment horizontal="center" vertical="center" wrapText="1"/>
      <protection hidden="1"/>
    </xf>
    <xf numFmtId="0" fontId="15" fillId="2" borderId="1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vertical="center" wrapText="1"/>
      <protection hidden="1"/>
    </xf>
    <xf numFmtId="0" fontId="4" fillId="0" borderId="3" xfId="0" applyFont="1" applyFill="1" applyBorder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0" fillId="0" borderId="0" xfId="0" applyProtection="1"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justify" vertical="center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164" fontId="5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10" xfId="0" applyBorder="1" applyProtection="1"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0" fillId="0" borderId="12" xfId="0" applyBorder="1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right"/>
      <protection hidden="1"/>
    </xf>
    <xf numFmtId="0" fontId="7" fillId="0" borderId="11" xfId="0" applyFont="1" applyBorder="1" applyAlignment="1" applyProtection="1">
      <alignment vertical="center"/>
      <protection hidden="1"/>
    </xf>
    <xf numFmtId="0" fontId="0" fillId="0" borderId="3" xfId="0" applyBorder="1" applyProtection="1">
      <protection hidden="1"/>
    </xf>
    <xf numFmtId="0" fontId="0" fillId="0" borderId="4" xfId="0" applyBorder="1" applyProtection="1">
      <protection hidden="1"/>
    </xf>
    <xf numFmtId="0" fontId="13" fillId="0" borderId="1" xfId="0" applyFont="1" applyBorder="1" applyAlignment="1" applyProtection="1">
      <alignment vertical="center" wrapText="1"/>
    </xf>
    <xf numFmtId="0" fontId="14" fillId="0" borderId="5" xfId="0" applyFont="1" applyBorder="1" applyAlignment="1" applyProtection="1">
      <alignment vertical="center" wrapText="1"/>
    </xf>
    <xf numFmtId="0" fontId="14" fillId="0" borderId="7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vertical="center" wrapText="1"/>
    </xf>
    <xf numFmtId="164" fontId="5" fillId="4" borderId="0" xfId="0" applyNumberFormat="1" applyFont="1" applyFill="1" applyBorder="1" applyAlignment="1" applyProtection="1">
      <alignment horizontal="center" vertical="center" wrapText="1"/>
      <protection hidden="1"/>
    </xf>
    <xf numFmtId="164" fontId="5" fillId="2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6" fillId="2" borderId="11" xfId="0" applyFont="1" applyFill="1" applyBorder="1" applyAlignment="1" applyProtection="1">
      <alignment horizontal="center" vertical="center"/>
      <protection locked="0" hidden="1"/>
    </xf>
    <xf numFmtId="0" fontId="16" fillId="0" borderId="1" xfId="0" applyFont="1" applyBorder="1" applyAlignment="1" applyProtection="1">
      <alignment horizontal="left" vertical="center" wrapText="1"/>
      <protection hidden="1"/>
    </xf>
    <xf numFmtId="0" fontId="15" fillId="2" borderId="2" xfId="0" applyFont="1" applyFill="1" applyBorder="1" applyAlignment="1" applyProtection="1">
      <alignment horizontal="center" vertical="center" wrapText="1"/>
    </xf>
    <xf numFmtId="0" fontId="15" fillId="2" borderId="5" xfId="0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14" fillId="0" borderId="6" xfId="0" applyFont="1" applyBorder="1" applyAlignment="1" applyProtection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vertical="center" wrapText="1"/>
    </xf>
    <xf numFmtId="0" fontId="13" fillId="0" borderId="13" xfId="0" applyFont="1" applyBorder="1" applyAlignment="1">
      <alignment vertical="center" wrapText="1"/>
    </xf>
    <xf numFmtId="164" fontId="5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5" fillId="0" borderId="13" xfId="0" applyNumberFormat="1" applyFont="1" applyBorder="1" applyAlignment="1" applyProtection="1">
      <alignment horizontal="center" vertical="center" wrapText="1"/>
      <protection hidden="1"/>
    </xf>
    <xf numFmtId="164" fontId="5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164" fontId="5" fillId="0" borderId="14" xfId="0" applyNumberFormat="1" applyFont="1" applyBorder="1" applyAlignment="1" applyProtection="1">
      <alignment horizontal="center" vertical="center" wrapText="1"/>
      <protection hidden="1"/>
    </xf>
    <xf numFmtId="0" fontId="19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4" fillId="0" borderId="6" xfId="0" applyFont="1" applyFill="1" applyBorder="1" applyAlignment="1" applyProtection="1">
      <alignment vertical="center" wrapText="1"/>
      <protection hidden="1"/>
    </xf>
    <xf numFmtId="0" fontId="4" fillId="0" borderId="10" xfId="0" applyFont="1" applyFill="1" applyBorder="1" applyAlignment="1" applyProtection="1">
      <alignment vertical="center" wrapText="1"/>
      <protection hidden="1"/>
    </xf>
    <xf numFmtId="164" fontId="5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164" fontId="5" fillId="0" borderId="5" xfId="0" applyNumberFormat="1" applyFont="1" applyBorder="1" applyAlignment="1" applyProtection="1">
      <alignment horizontal="center" vertical="center" wrapText="1"/>
      <protection hidden="1"/>
    </xf>
    <xf numFmtId="164" fontId="5" fillId="0" borderId="7" xfId="0" applyNumberFormat="1" applyFont="1" applyBorder="1" applyAlignment="1" applyProtection="1">
      <alignment horizontal="center" vertical="center" wrapText="1"/>
      <protection hidden="1"/>
    </xf>
    <xf numFmtId="0" fontId="20" fillId="0" borderId="2" xfId="0" applyFont="1" applyBorder="1" applyAlignment="1">
      <alignment vertical="center" wrapText="1"/>
    </xf>
    <xf numFmtId="0" fontId="14" fillId="0" borderId="10" xfId="0" applyFont="1" applyBorder="1" applyAlignment="1" applyProtection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20" fillId="0" borderId="12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14" fillId="0" borderId="11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7" fillId="0" borderId="6" xfId="0" applyFont="1" applyBorder="1" applyAlignment="1" applyProtection="1">
      <alignment vertical="center" wrapText="1"/>
      <protection locked="0" hidden="1"/>
    </xf>
    <xf numFmtId="164" fontId="16" fillId="0" borderId="1" xfId="0" applyNumberFormat="1" applyFont="1" applyBorder="1" applyAlignment="1" applyProtection="1">
      <alignment horizontal="right" vertical="center" wrapText="1"/>
      <protection hidden="1"/>
    </xf>
    <xf numFmtId="164" fontId="16" fillId="0" borderId="1" xfId="0" applyNumberFormat="1" applyFont="1" applyBorder="1" applyAlignment="1" applyProtection="1">
      <alignment horizontal="center" vertical="center" wrapText="1"/>
      <protection hidden="1"/>
    </xf>
    <xf numFmtId="0" fontId="12" fillId="0" borderId="14" xfId="0" applyFont="1" applyBorder="1" applyAlignment="1">
      <alignment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164" fontId="16" fillId="0" borderId="7" xfId="0" applyNumberFormat="1" applyFont="1" applyBorder="1" applyAlignment="1" applyProtection="1">
      <alignment vertical="center" wrapText="1"/>
      <protection hidden="1"/>
    </xf>
    <xf numFmtId="0" fontId="19" fillId="2" borderId="1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 applyProtection="1">
      <alignment vertical="center" wrapText="1"/>
      <protection hidden="1"/>
    </xf>
    <xf numFmtId="0" fontId="21" fillId="0" borderId="13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21" fillId="0" borderId="18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164" fontId="16" fillId="0" borderId="7" xfId="0" applyNumberFormat="1" applyFont="1" applyBorder="1" applyAlignment="1" applyProtection="1">
      <alignment horizontal="center" vertical="center" wrapText="1"/>
      <protection hidden="1"/>
    </xf>
    <xf numFmtId="164" fontId="5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164" fontId="4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15" fillId="4" borderId="1" xfId="0" applyFont="1" applyFill="1" applyBorder="1" applyAlignment="1" applyProtection="1">
      <alignment horizontal="center" vertical="center" wrapText="1"/>
      <protection hidden="1"/>
    </xf>
    <xf numFmtId="0" fontId="13" fillId="4" borderId="0" xfId="0" applyFont="1" applyFill="1" applyBorder="1" applyAlignment="1" applyProtection="1">
      <alignment vertical="center" wrapText="1"/>
    </xf>
    <xf numFmtId="0" fontId="5" fillId="4" borderId="0" xfId="0" applyFont="1" applyFill="1" applyBorder="1" applyAlignment="1" applyProtection="1">
      <alignment horizontal="center" vertical="center" wrapText="1"/>
      <protection hidden="1"/>
    </xf>
    <xf numFmtId="0" fontId="15" fillId="4" borderId="7" xfId="0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  <protection hidden="1"/>
    </xf>
    <xf numFmtId="164" fontId="5" fillId="0" borderId="17" xfId="0" applyNumberFormat="1" applyFont="1" applyBorder="1" applyAlignment="1" applyProtection="1">
      <alignment horizontal="center" vertical="center" wrapText="1"/>
      <protection hidden="1"/>
    </xf>
    <xf numFmtId="0" fontId="16" fillId="0" borderId="5" xfId="0" applyFont="1" applyFill="1" applyBorder="1" applyAlignment="1" applyProtection="1">
      <alignment vertical="center" wrapText="1"/>
      <protection hidden="1"/>
    </xf>
    <xf numFmtId="0" fontId="16" fillId="0" borderId="11" xfId="0" applyFont="1" applyFill="1" applyBorder="1" applyAlignment="1" applyProtection="1">
      <alignment vertical="center" wrapText="1"/>
      <protection hidden="1"/>
    </xf>
    <xf numFmtId="0" fontId="14" fillId="0" borderId="3" xfId="0" applyFont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164" fontId="14" fillId="0" borderId="5" xfId="0" applyNumberFormat="1" applyFont="1" applyBorder="1" applyAlignment="1" applyProtection="1">
      <alignment vertical="center" wrapText="1"/>
    </xf>
    <xf numFmtId="0" fontId="12" fillId="0" borderId="1" xfId="0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right" vertical="center" wrapText="1"/>
    </xf>
    <xf numFmtId="0" fontId="14" fillId="0" borderId="5" xfId="0" applyFont="1" applyBorder="1" applyAlignment="1" applyProtection="1">
      <alignment horizontal="right" vertical="center" wrapText="1"/>
    </xf>
    <xf numFmtId="0" fontId="14" fillId="0" borderId="7" xfId="0" applyFont="1" applyBorder="1" applyAlignment="1" applyProtection="1">
      <alignment horizontal="right" vertical="center" wrapText="1"/>
    </xf>
    <xf numFmtId="164" fontId="16" fillId="4" borderId="1" xfId="0" applyNumberFormat="1" applyFont="1" applyFill="1" applyBorder="1" applyAlignment="1" applyProtection="1">
      <alignment horizontal="center" vertical="center" wrapText="1"/>
      <protection hidden="1"/>
    </xf>
    <xf numFmtId="164" fontId="12" fillId="4" borderId="1" xfId="0" applyNumberFormat="1" applyFont="1" applyFill="1" applyBorder="1" applyAlignment="1" applyProtection="1">
      <alignment horizontal="center" vertical="center" wrapText="1"/>
      <protection hidden="1"/>
    </xf>
    <xf numFmtId="164" fontId="16" fillId="2" borderId="1" xfId="0" applyNumberFormat="1" applyFont="1" applyFill="1" applyBorder="1" applyAlignment="1" applyProtection="1">
      <alignment vertical="center" wrapText="1"/>
      <protection hidden="1"/>
    </xf>
    <xf numFmtId="0" fontId="0" fillId="0" borderId="2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7" xfId="0" applyBorder="1" applyProtection="1">
      <protection hidden="1"/>
    </xf>
    <xf numFmtId="164" fontId="12" fillId="0" borderId="1" xfId="0" applyNumberFormat="1" applyFont="1" applyBorder="1" applyAlignment="1" applyProtection="1">
      <alignment horizontal="right" vertical="center" wrapText="1"/>
      <protection hidden="1"/>
    </xf>
    <xf numFmtId="164" fontId="12" fillId="0" borderId="1" xfId="0" applyNumberFormat="1" applyFont="1" applyBorder="1" applyAlignment="1" applyProtection="1">
      <alignment vertical="center" wrapText="1"/>
      <protection hidden="1"/>
    </xf>
    <xf numFmtId="164" fontId="16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5" fillId="2" borderId="7" xfId="0" quotePrefix="1" applyNumberFormat="1" applyFont="1" applyFill="1" applyBorder="1" applyAlignment="1" applyProtection="1">
      <alignment horizontal="center" vertical="center" wrapText="1"/>
      <protection locked="0" hidden="1"/>
    </xf>
    <xf numFmtId="0" fontId="14" fillId="2" borderId="1" xfId="0" applyFont="1" applyFill="1" applyBorder="1" applyAlignment="1" applyProtection="1">
      <alignment vertical="center" wrapText="1"/>
      <protection locked="0"/>
    </xf>
    <xf numFmtId="0" fontId="6" fillId="2" borderId="11" xfId="0" applyNumberFormat="1" applyFont="1" applyFill="1" applyBorder="1" applyAlignment="1" applyProtection="1">
      <alignment horizontal="center" vertical="center"/>
      <protection locked="0" hidden="1"/>
    </xf>
    <xf numFmtId="0" fontId="6" fillId="0" borderId="0" xfId="0" applyFont="1" applyFill="1" applyAlignment="1" applyProtection="1">
      <alignment horizontal="center" wrapText="1"/>
      <protection hidden="1"/>
    </xf>
    <xf numFmtId="0" fontId="7" fillId="0" borderId="2" xfId="0" applyFont="1" applyFill="1" applyBorder="1" applyAlignment="1" applyProtection="1">
      <alignment horizontal="left" vertical="center" wrapText="1"/>
      <protection hidden="1"/>
    </xf>
    <xf numFmtId="0" fontId="7" fillId="0" borderId="5" xfId="0" applyFont="1" applyFill="1" applyBorder="1" applyAlignment="1" applyProtection="1">
      <alignment horizontal="left" vertical="center" wrapText="1"/>
      <protection hidden="1"/>
    </xf>
    <xf numFmtId="0" fontId="3" fillId="0" borderId="5" xfId="0" applyFont="1" applyFill="1" applyBorder="1" applyAlignment="1" applyProtection="1">
      <alignment horizontal="left" vertical="center" wrapText="1"/>
      <protection locked="0" hidden="1"/>
    </xf>
    <xf numFmtId="0" fontId="3" fillId="0" borderId="7" xfId="0" applyFont="1" applyFill="1" applyBorder="1" applyAlignment="1" applyProtection="1">
      <alignment horizontal="left" vertical="center" wrapText="1"/>
      <protection locked="0" hidden="1"/>
    </xf>
    <xf numFmtId="0" fontId="7" fillId="0" borderId="6" xfId="0" applyFont="1" applyFill="1" applyBorder="1" applyAlignment="1" applyProtection="1">
      <alignment horizontal="left" vertical="center" wrapText="1"/>
      <protection locked="0" hidden="1"/>
    </xf>
    <xf numFmtId="0" fontId="7" fillId="0" borderId="5" xfId="0" applyFont="1" applyFill="1" applyBorder="1" applyAlignment="1" applyProtection="1">
      <alignment horizontal="left" vertical="center" wrapText="1"/>
      <protection locked="0" hidden="1"/>
    </xf>
    <xf numFmtId="0" fontId="7" fillId="0" borderId="7" xfId="0" applyFont="1" applyFill="1" applyBorder="1" applyAlignment="1" applyProtection="1">
      <alignment horizontal="left" vertical="center" wrapText="1"/>
      <protection locked="0"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7" fillId="0" borderId="10" xfId="0" applyFont="1" applyFill="1" applyBorder="1" applyAlignment="1" applyProtection="1">
      <alignment horizontal="left" vertical="center" wrapText="1"/>
      <protection locked="0" hidden="1"/>
    </xf>
    <xf numFmtId="0" fontId="7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Fill="1" applyBorder="1" applyAlignment="1" applyProtection="1">
      <alignment horizontal="left" vertical="center" wrapText="1"/>
      <protection hidden="1"/>
    </xf>
    <xf numFmtId="0" fontId="3" fillId="0" borderId="11" xfId="0" applyFont="1" applyFill="1" applyBorder="1" applyAlignment="1" applyProtection="1">
      <alignment horizontal="left" vertical="center" wrapText="1"/>
      <protection hidden="1"/>
    </xf>
    <xf numFmtId="0" fontId="7" fillId="0" borderId="4" xfId="0" applyFont="1" applyFill="1" applyBorder="1" applyAlignment="1" applyProtection="1">
      <alignment horizontal="left" vertical="center" wrapText="1"/>
      <protection locked="0" hidden="1"/>
    </xf>
    <xf numFmtId="0" fontId="7" fillId="0" borderId="2" xfId="0" applyFont="1" applyBorder="1" applyAlignment="1" applyProtection="1">
      <alignment vertical="center" wrapText="1"/>
      <protection hidden="1"/>
    </xf>
    <xf numFmtId="0" fontId="7" fillId="0" borderId="5" xfId="0" applyFont="1" applyBorder="1" applyAlignment="1" applyProtection="1">
      <alignment vertical="center" wrapText="1"/>
      <protection hidden="1"/>
    </xf>
    <xf numFmtId="0" fontId="7" fillId="0" borderId="7" xfId="0" applyFont="1" applyBorder="1" applyAlignment="1" applyProtection="1">
      <alignment vertical="center" wrapText="1"/>
      <protection hidden="1"/>
    </xf>
    <xf numFmtId="0" fontId="7" fillId="0" borderId="4" xfId="0" applyFont="1" applyBorder="1" applyAlignment="1" applyProtection="1">
      <alignment vertical="center" wrapText="1"/>
      <protection locked="0" hidden="1"/>
    </xf>
    <xf numFmtId="0" fontId="7" fillId="0" borderId="6" xfId="0" applyFont="1" applyBorder="1" applyAlignment="1" applyProtection="1">
      <alignment vertical="center" wrapText="1"/>
      <protection locked="0" hidden="1"/>
    </xf>
    <xf numFmtId="0" fontId="7" fillId="0" borderId="10" xfId="0" applyFont="1" applyBorder="1" applyAlignment="1" applyProtection="1">
      <alignment vertical="center" wrapText="1"/>
      <protection locked="0" hidden="1"/>
    </xf>
    <xf numFmtId="0" fontId="3" fillId="0" borderId="2" xfId="0" applyFont="1" applyBorder="1" applyAlignment="1" applyProtection="1">
      <alignment horizontal="left" vertical="center" wrapText="1"/>
      <protection locked="0" hidden="1"/>
    </xf>
    <xf numFmtId="0" fontId="3" fillId="0" borderId="5" xfId="0" applyFont="1" applyBorder="1" applyAlignment="1" applyProtection="1">
      <alignment horizontal="left" vertical="center" wrapText="1"/>
      <protection locked="0" hidden="1"/>
    </xf>
    <xf numFmtId="0" fontId="3" fillId="0" borderId="3" xfId="0" applyFont="1" applyBorder="1" applyAlignment="1" applyProtection="1">
      <alignment horizontal="justify" vertical="center" wrapText="1"/>
      <protection hidden="1"/>
    </xf>
    <xf numFmtId="0" fontId="3" fillId="0" borderId="11" xfId="0" applyFont="1" applyBorder="1" applyAlignment="1" applyProtection="1">
      <alignment horizontal="justify" vertical="center" wrapText="1"/>
      <protection hidden="1"/>
    </xf>
    <xf numFmtId="0" fontId="3" fillId="0" borderId="8" xfId="0" applyFont="1" applyBorder="1" applyAlignment="1" applyProtection="1">
      <alignment horizontal="justify" vertical="center" wrapText="1"/>
      <protection hidden="1"/>
    </xf>
    <xf numFmtId="0" fontId="3" fillId="0" borderId="4" xfId="0" applyFont="1" applyBorder="1" applyAlignment="1" applyProtection="1">
      <alignment horizontal="justify" vertical="center" wrapText="1"/>
      <protection hidden="1"/>
    </xf>
    <xf numFmtId="0" fontId="3" fillId="0" borderId="6" xfId="0" applyFont="1" applyBorder="1" applyAlignment="1" applyProtection="1">
      <alignment horizontal="justify" vertical="center" wrapText="1"/>
      <protection hidden="1"/>
    </xf>
    <xf numFmtId="0" fontId="3" fillId="0" borderId="10" xfId="0" applyFont="1" applyBorder="1" applyAlignment="1" applyProtection="1">
      <alignment horizontal="justify" vertical="center" wrapText="1"/>
      <protection hidden="1"/>
    </xf>
    <xf numFmtId="0" fontId="7" fillId="0" borderId="3" xfId="0" applyFont="1" applyBorder="1" applyAlignment="1" applyProtection="1">
      <alignment vertical="center" wrapText="1"/>
      <protection hidden="1"/>
    </xf>
    <xf numFmtId="0" fontId="7" fillId="0" borderId="11" xfId="0" applyFont="1" applyBorder="1" applyAlignment="1" applyProtection="1">
      <alignment vertical="center" wrapText="1"/>
      <protection hidden="1"/>
    </xf>
    <xf numFmtId="0" fontId="7" fillId="0" borderId="5" xfId="0" applyFont="1" applyBorder="1" applyAlignment="1" applyProtection="1">
      <alignment horizontal="left" vertical="center" wrapText="1"/>
      <protection locked="0"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left" vertical="center" wrapText="1"/>
      <protection locked="0" hidden="1"/>
    </xf>
    <xf numFmtId="0" fontId="7" fillId="0" borderId="12" xfId="0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7" xfId="0" applyFont="1" applyBorder="1" applyAlignment="1" applyProtection="1">
      <alignment horizontal="left" vertical="center" wrapText="1"/>
      <protection locked="0" hidden="1"/>
    </xf>
    <xf numFmtId="0" fontId="7" fillId="0" borderId="10" xfId="0" applyFont="1" applyBorder="1" applyAlignment="1" applyProtection="1">
      <alignment horizontal="left" vertical="center" wrapText="1"/>
      <protection locked="0" hidden="1"/>
    </xf>
    <xf numFmtId="0" fontId="7" fillId="0" borderId="4" xfId="0" applyFont="1" applyBorder="1" applyAlignment="1" applyProtection="1">
      <alignment vertical="center" wrapText="1"/>
      <protection hidden="1"/>
    </xf>
    <xf numFmtId="0" fontId="7" fillId="0" borderId="6" xfId="0" applyFont="1" applyBorder="1" applyAlignment="1" applyProtection="1">
      <alignment vertical="center" wrapText="1"/>
      <protection hidden="1"/>
    </xf>
    <xf numFmtId="0" fontId="7" fillId="0" borderId="10" xfId="0" applyFont="1" applyBorder="1" applyAlignment="1" applyProtection="1">
      <alignment vertical="center" wrapText="1"/>
      <protection hidden="1"/>
    </xf>
    <xf numFmtId="0" fontId="7" fillId="0" borderId="5" xfId="0" applyFont="1" applyBorder="1" applyAlignment="1" applyProtection="1">
      <alignment horizontal="center" vertical="center" wrapText="1"/>
      <protection locked="0" hidden="1"/>
    </xf>
    <xf numFmtId="0" fontId="7" fillId="0" borderId="7" xfId="0" applyFont="1" applyBorder="1" applyAlignment="1" applyProtection="1">
      <alignment horizontal="center" vertical="center" wrapText="1"/>
      <protection locked="0" hidden="1"/>
    </xf>
    <xf numFmtId="0" fontId="3" fillId="0" borderId="4" xfId="0" applyFont="1" applyBorder="1" applyAlignment="1" applyProtection="1">
      <alignment vertical="center" wrapText="1"/>
      <protection locked="0" hidden="1"/>
    </xf>
    <xf numFmtId="0" fontId="3" fillId="0" borderId="6" xfId="0" applyFont="1" applyBorder="1" applyAlignment="1" applyProtection="1">
      <alignment vertical="center" wrapText="1"/>
      <protection locked="0" hidden="1"/>
    </xf>
    <xf numFmtId="0" fontId="3" fillId="0" borderId="5" xfId="0" applyFont="1" applyBorder="1" applyAlignment="1" applyProtection="1">
      <alignment vertical="center" wrapText="1"/>
      <protection locked="0" hidden="1"/>
    </xf>
    <xf numFmtId="0" fontId="11" fillId="3" borderId="1" xfId="0" applyFont="1" applyFill="1" applyBorder="1" applyAlignment="1" applyProtection="1">
      <alignment horizontal="center"/>
      <protection hidden="1"/>
    </xf>
    <xf numFmtId="0" fontId="7" fillId="0" borderId="2" xfId="0" applyFont="1" applyFill="1" applyBorder="1" applyAlignment="1" applyProtection="1">
      <alignment vertical="center" wrapText="1"/>
      <protection hidden="1"/>
    </xf>
    <xf numFmtId="0" fontId="7" fillId="0" borderId="5" xfId="0" applyFont="1" applyFill="1" applyBorder="1" applyAlignment="1" applyProtection="1">
      <alignment vertical="center" wrapText="1"/>
      <protection hidden="1"/>
    </xf>
    <xf numFmtId="0" fontId="7" fillId="0" borderId="7" xfId="0" applyFont="1" applyFill="1" applyBorder="1" applyAlignment="1" applyProtection="1">
      <alignment vertical="center" wrapText="1"/>
      <protection hidden="1"/>
    </xf>
    <xf numFmtId="0" fontId="3" fillId="0" borderId="3" xfId="0" applyFont="1" applyFill="1" applyBorder="1" applyAlignment="1" applyProtection="1">
      <alignment horizontal="justify" vertical="center" wrapText="1"/>
      <protection hidden="1"/>
    </xf>
    <xf numFmtId="0" fontId="3" fillId="0" borderId="11" xfId="0" applyFont="1" applyFill="1" applyBorder="1" applyAlignment="1" applyProtection="1">
      <alignment horizontal="justify" vertical="center" wrapText="1"/>
      <protection hidden="1"/>
    </xf>
    <xf numFmtId="0" fontId="3" fillId="0" borderId="8" xfId="0" applyFont="1" applyFill="1" applyBorder="1" applyAlignment="1" applyProtection="1">
      <alignment horizontal="justify" vertical="center" wrapText="1"/>
      <protection hidden="1"/>
    </xf>
    <xf numFmtId="0" fontId="3" fillId="0" borderId="4" xfId="0" applyFont="1" applyFill="1" applyBorder="1" applyAlignment="1" applyProtection="1">
      <alignment horizontal="justify" vertical="center" wrapText="1"/>
      <protection hidden="1"/>
    </xf>
    <xf numFmtId="0" fontId="3" fillId="0" borderId="6" xfId="0" applyFont="1" applyFill="1" applyBorder="1" applyAlignment="1" applyProtection="1">
      <alignment horizontal="justify" vertical="center" wrapText="1"/>
      <protection hidden="1"/>
    </xf>
    <xf numFmtId="0" fontId="3" fillId="0" borderId="10" xfId="0" applyFont="1" applyFill="1" applyBorder="1" applyAlignment="1" applyProtection="1">
      <alignment horizontal="justify" vertical="center" wrapText="1"/>
      <protection hidden="1"/>
    </xf>
    <xf numFmtId="0" fontId="7" fillId="0" borderId="3" xfId="0" applyFont="1" applyFill="1" applyBorder="1" applyAlignment="1" applyProtection="1">
      <alignment vertical="center" wrapText="1"/>
      <protection hidden="1"/>
    </xf>
    <xf numFmtId="0" fontId="7" fillId="0" borderId="11" xfId="0" applyFont="1" applyFill="1" applyBorder="1" applyAlignment="1" applyProtection="1">
      <alignment vertical="center" wrapText="1"/>
      <protection hidden="1"/>
    </xf>
    <xf numFmtId="0" fontId="7" fillId="0" borderId="8" xfId="0" applyFont="1" applyFill="1" applyBorder="1" applyAlignment="1" applyProtection="1">
      <alignment vertical="center" wrapText="1"/>
      <protection hidden="1"/>
    </xf>
    <xf numFmtId="0" fontId="9" fillId="0" borderId="12" xfId="0" applyFont="1" applyFill="1" applyBorder="1" applyAlignment="1" applyProtection="1">
      <alignment horizontal="left" vertical="center" wrapText="1" indent="2"/>
      <protection hidden="1"/>
    </xf>
    <xf numFmtId="0" fontId="9" fillId="0" borderId="0" xfId="0" applyFont="1" applyFill="1" applyBorder="1" applyAlignment="1" applyProtection="1">
      <alignment horizontal="left" vertical="center" wrapText="1" indent="2"/>
      <protection hidden="1"/>
    </xf>
    <xf numFmtId="0" fontId="9" fillId="0" borderId="9" xfId="0" applyFont="1" applyFill="1" applyBorder="1" applyAlignment="1" applyProtection="1">
      <alignment horizontal="left" vertical="center" wrapText="1" indent="2"/>
      <protection hidden="1"/>
    </xf>
    <xf numFmtId="0" fontId="7" fillId="0" borderId="4" xfId="0" applyFont="1" applyFill="1" applyBorder="1" applyAlignment="1" applyProtection="1">
      <alignment horizontal="left" vertical="center" wrapText="1" indent="2"/>
      <protection hidden="1"/>
    </xf>
    <xf numFmtId="0" fontId="7" fillId="0" borderId="6" xfId="0" applyFont="1" applyFill="1" applyBorder="1" applyAlignment="1" applyProtection="1">
      <alignment horizontal="left" vertical="center" wrapText="1" indent="2"/>
      <protection hidden="1"/>
    </xf>
    <xf numFmtId="0" fontId="7" fillId="0" borderId="10" xfId="0" applyFont="1" applyFill="1" applyBorder="1" applyAlignment="1" applyProtection="1">
      <alignment horizontal="left" vertical="center" wrapText="1" indent="2"/>
      <protection hidden="1"/>
    </xf>
    <xf numFmtId="0" fontId="6" fillId="0" borderId="6" xfId="0" applyFont="1" applyFill="1" applyBorder="1" applyAlignment="1" applyProtection="1">
      <alignment horizontal="center"/>
      <protection locked="0" hidden="1"/>
    </xf>
    <xf numFmtId="0" fontId="3" fillId="0" borderId="5" xfId="0" applyFont="1" applyFill="1" applyBorder="1" applyAlignment="1" applyProtection="1">
      <alignment horizontal="center" vertical="center" wrapText="1"/>
      <protection locked="0" hidden="1"/>
    </xf>
    <xf numFmtId="0" fontId="16" fillId="0" borderId="1" xfId="0" applyFont="1" applyBorder="1" applyAlignment="1" applyProtection="1">
      <alignment horizontal="right" vertical="center" wrapText="1"/>
      <protection hidden="1"/>
    </xf>
    <xf numFmtId="0" fontId="20" fillId="2" borderId="16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0" fontId="3" fillId="2" borderId="7" xfId="0" applyFont="1" applyFill="1" applyBorder="1" applyAlignment="1" applyProtection="1">
      <alignment horizontal="center" vertical="center" wrapText="1"/>
      <protection hidden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6" fillId="0" borderId="2" xfId="0" applyFont="1" applyBorder="1" applyAlignment="1" applyProtection="1">
      <alignment horizontal="right" vertical="center" wrapText="1"/>
      <protection hidden="1"/>
    </xf>
    <xf numFmtId="0" fontId="16" fillId="0" borderId="5" xfId="0" applyFont="1" applyBorder="1" applyAlignment="1" applyProtection="1">
      <alignment horizontal="right" vertical="center" wrapText="1"/>
      <protection hidden="1"/>
    </xf>
    <xf numFmtId="0" fontId="16" fillId="0" borderId="7" xfId="0" applyFont="1" applyBorder="1" applyAlignment="1" applyProtection="1">
      <alignment horizontal="right" vertical="center" wrapText="1"/>
      <protection hidden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16" fillId="0" borderId="2" xfId="0" applyFont="1" applyBorder="1" applyAlignment="1" applyProtection="1">
      <alignment horizontal="left" vertical="center" wrapText="1"/>
      <protection hidden="1"/>
    </xf>
    <xf numFmtId="0" fontId="16" fillId="0" borderId="5" xfId="0" applyFont="1" applyBorder="1" applyAlignment="1" applyProtection="1">
      <alignment horizontal="left" vertical="center" wrapText="1"/>
      <protection hidden="1"/>
    </xf>
    <xf numFmtId="0" fontId="16" fillId="0" borderId="7" xfId="0" applyFont="1" applyBorder="1" applyAlignment="1" applyProtection="1">
      <alignment horizontal="left" vertical="center" wrapText="1"/>
      <protection hidden="1"/>
    </xf>
    <xf numFmtId="0" fontId="14" fillId="0" borderId="2" xfId="0" applyFont="1" applyBorder="1" applyAlignment="1" applyProtection="1">
      <alignment horizontal="right" vertical="center" wrapText="1"/>
    </xf>
    <xf numFmtId="0" fontId="14" fillId="0" borderId="5" xfId="0" applyFont="1" applyBorder="1" applyAlignment="1" applyProtection="1">
      <alignment horizontal="right" vertical="center" wrapText="1"/>
    </xf>
    <xf numFmtId="0" fontId="14" fillId="0" borderId="7" xfId="0" applyFont="1" applyBorder="1" applyAlignment="1" applyProtection="1">
      <alignment horizontal="right" vertical="center" wrapText="1"/>
    </xf>
    <xf numFmtId="0" fontId="15" fillId="2" borderId="2" xfId="0" applyFont="1" applyFill="1" applyBorder="1" applyAlignment="1" applyProtection="1">
      <alignment horizontal="center" vertical="center" wrapText="1"/>
    </xf>
    <xf numFmtId="0" fontId="15" fillId="2" borderId="5" xfId="0" applyFont="1" applyFill="1" applyBorder="1" applyAlignment="1" applyProtection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left" vertical="center"/>
      <protection hidden="1"/>
    </xf>
    <xf numFmtId="0" fontId="3" fillId="0" borderId="11" xfId="0" applyFont="1" applyBorder="1" applyAlignment="1" applyProtection="1">
      <alignment horizontal="left" vertical="center"/>
      <protection hidden="1"/>
    </xf>
    <xf numFmtId="164" fontId="17" fillId="2" borderId="5" xfId="0" applyNumberFormat="1" applyFont="1" applyFill="1" applyBorder="1" applyAlignment="1" applyProtection="1">
      <alignment horizontal="center"/>
      <protection locked="0" hidden="1"/>
    </xf>
    <xf numFmtId="0" fontId="17" fillId="2" borderId="5" xfId="0" applyFont="1" applyFill="1" applyBorder="1" applyAlignment="1" applyProtection="1">
      <alignment horizontal="center"/>
      <protection locked="0" hidden="1"/>
    </xf>
    <xf numFmtId="0" fontId="3" fillId="0" borderId="3" xfId="0" applyFont="1" applyBorder="1" applyAlignment="1" applyProtection="1">
      <alignment horizontal="left" vertical="center" wrapText="1"/>
      <protection hidden="1"/>
    </xf>
    <xf numFmtId="0" fontId="3" fillId="0" borderId="11" xfId="0" applyFont="1" applyBorder="1" applyAlignment="1" applyProtection="1">
      <alignment horizontal="left" vertical="center" wrapText="1"/>
      <protection hidden="1"/>
    </xf>
    <xf numFmtId="0" fontId="7" fillId="0" borderId="5" xfId="0" applyFont="1" applyBorder="1" applyAlignment="1" applyProtection="1">
      <alignment horizontal="left" wrapText="1"/>
      <protection hidden="1"/>
    </xf>
    <xf numFmtId="0" fontId="7" fillId="0" borderId="7" xfId="0" applyFont="1" applyBorder="1" applyAlignment="1" applyProtection="1">
      <alignment horizontal="left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 wrapText="1"/>
    </xf>
    <xf numFmtId="0" fontId="23" fillId="0" borderId="0" xfId="0" applyFont="1" applyAlignment="1" applyProtection="1">
      <alignment horizontal="left" vertical="center" wrapText="1"/>
    </xf>
    <xf numFmtId="0" fontId="23" fillId="0" borderId="9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  <protection hidden="1"/>
    </xf>
    <xf numFmtId="0" fontId="3" fillId="0" borderId="5" xfId="0" applyFont="1" applyBorder="1" applyAlignment="1" applyProtection="1">
      <alignment horizontal="left" vertical="center"/>
      <protection hidden="1"/>
    </xf>
    <xf numFmtId="0" fontId="7" fillId="0" borderId="6" xfId="0" applyFont="1" applyBorder="1" applyAlignment="1" applyProtection="1">
      <alignment horizontal="center" vertical="center" wrapText="1"/>
      <protection locked="0" hidden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10</xdr:col>
          <xdr:colOff>180975</xdr:colOff>
          <xdr:row>44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112569</xdr:colOff>
      <xdr:row>2</xdr:row>
      <xdr:rowOff>23380</xdr:rowOff>
    </xdr:from>
    <xdr:to>
      <xdr:col>1</xdr:col>
      <xdr:colOff>949037</xdr:colOff>
      <xdr:row>3</xdr:row>
      <xdr:rowOff>131965</xdr:rowOff>
    </xdr:to>
    <xdr:pic>
      <xdr:nvPicPr>
        <xdr:cNvPr id="2" name="Picture 1" descr="http://www.beg.aero/images/basic/logo-cir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7" r="5046"/>
        <a:stretch>
          <a:fillRect/>
        </a:stretch>
      </xdr:blipFill>
      <xdr:spPr bwMode="auto">
        <a:xfrm>
          <a:off x="112569" y="603539"/>
          <a:ext cx="1278082" cy="4982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AcroExch.Document.DC" shapeId="2049" r:id="rId4">
          <objectPr defaultSize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10</xdr:col>
                <xdr:colOff>180975</xdr:colOff>
                <xdr:row>44</xdr:row>
                <xdr:rowOff>19050</xdr:rowOff>
              </to>
            </anchor>
          </objectPr>
        </oleObject>
      </mc:Choice>
      <mc:Fallback>
        <oleObject progId="AcroExch.Document.DC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4"/>
  <sheetViews>
    <sheetView view="pageBreakPreview" zoomScaleNormal="100" zoomScaleSheetLayoutView="100" workbookViewId="0">
      <selection activeCell="J15" sqref="J15:M15"/>
    </sheetView>
  </sheetViews>
  <sheetFormatPr defaultRowHeight="15" x14ac:dyDescent="0.25"/>
  <cols>
    <col min="1" max="16384" width="9.140625" style="1"/>
  </cols>
  <sheetData>
    <row r="2" spans="1:21" ht="18" x14ac:dyDescent="0.25">
      <c r="A2" s="189" t="s">
        <v>33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</row>
    <row r="3" spans="1:21" ht="18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5" spans="1:21" ht="33" customHeight="1" x14ac:dyDescent="0.25">
      <c r="A5" s="5"/>
      <c r="B5" s="5"/>
      <c r="C5" s="6" t="s">
        <v>34</v>
      </c>
      <c r="D5" s="6"/>
      <c r="E5" s="208"/>
      <c r="F5" s="208"/>
      <c r="G5" s="16" t="s">
        <v>35</v>
      </c>
      <c r="H5" s="208"/>
      <c r="I5" s="208"/>
      <c r="J5" s="141" t="s">
        <v>134</v>
      </c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</row>
    <row r="6" spans="1:21" x14ac:dyDescent="0.25">
      <c r="A6" s="5"/>
      <c r="B6" s="5"/>
      <c r="C6" s="5"/>
      <c r="D6" s="5"/>
      <c r="E6" s="6"/>
      <c r="F6" s="6"/>
      <c r="G6" s="9"/>
      <c r="H6" s="9"/>
      <c r="I6" s="7"/>
      <c r="J6" s="9"/>
      <c r="K6" s="9"/>
      <c r="L6" s="7"/>
      <c r="M6" s="7"/>
      <c r="N6" s="7"/>
      <c r="O6" s="7"/>
      <c r="P6" s="7"/>
      <c r="Q6" s="7"/>
      <c r="R6" s="7"/>
      <c r="S6" s="8"/>
      <c r="T6" s="8"/>
      <c r="U6" s="8"/>
    </row>
    <row r="7" spans="1:2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" customHeight="1" x14ac:dyDescent="0.25">
      <c r="A8" s="142" t="s">
        <v>5</v>
      </c>
      <c r="B8" s="143"/>
      <c r="C8" s="143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5"/>
    </row>
    <row r="9" spans="1:21" ht="15" customHeight="1" x14ac:dyDescent="0.25">
      <c r="A9" s="142" t="s">
        <v>6</v>
      </c>
      <c r="B9" s="143"/>
      <c r="C9" s="143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5"/>
    </row>
    <row r="10" spans="1:21" ht="15" customHeight="1" x14ac:dyDescent="0.25">
      <c r="A10" s="142" t="s">
        <v>7</v>
      </c>
      <c r="B10" s="143"/>
      <c r="C10" s="143"/>
      <c r="D10" s="143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5"/>
    </row>
    <row r="11" spans="1:21" ht="15" customHeight="1" x14ac:dyDescent="0.25">
      <c r="A11" s="142" t="s">
        <v>8</v>
      </c>
      <c r="B11" s="143"/>
      <c r="C11" s="144"/>
      <c r="D11" s="144"/>
      <c r="E11" s="144"/>
      <c r="F11" s="144"/>
      <c r="G11" s="144"/>
      <c r="H11" s="144"/>
      <c r="I11" s="144"/>
      <c r="J11" s="143" t="s">
        <v>9</v>
      </c>
      <c r="K11" s="143"/>
      <c r="L11" s="144"/>
      <c r="M11" s="144"/>
      <c r="N11" s="144"/>
      <c r="O11" s="144"/>
      <c r="P11" s="144"/>
      <c r="Q11" s="144"/>
      <c r="R11" s="144"/>
      <c r="S11" s="144"/>
      <c r="T11" s="144"/>
      <c r="U11" s="145"/>
    </row>
    <row r="12" spans="1:21" ht="15" customHeight="1" x14ac:dyDescent="0.25">
      <c r="A12" s="142" t="s">
        <v>32</v>
      </c>
      <c r="B12" s="143"/>
      <c r="C12" s="143"/>
      <c r="D12" s="143"/>
      <c r="E12" s="143"/>
      <c r="F12" s="143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5"/>
    </row>
    <row r="13" spans="1:21" ht="15" customHeight="1" x14ac:dyDescent="0.25">
      <c r="A13" s="142" t="s">
        <v>10</v>
      </c>
      <c r="B13" s="143"/>
      <c r="C13" s="143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5"/>
    </row>
    <row r="14" spans="1:21" ht="15" customHeight="1" x14ac:dyDescent="0.25">
      <c r="A14" s="142" t="s">
        <v>11</v>
      </c>
      <c r="B14" s="143"/>
      <c r="C14" s="143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5"/>
    </row>
    <row r="15" spans="1:21" ht="15" customHeight="1" x14ac:dyDescent="0.25">
      <c r="A15" s="10" t="s">
        <v>12</v>
      </c>
      <c r="B15" s="209"/>
      <c r="C15" s="209"/>
      <c r="D15" s="209"/>
      <c r="E15" s="209"/>
      <c r="F15" s="209"/>
      <c r="G15" s="209"/>
      <c r="H15" s="209"/>
      <c r="I15" s="209"/>
      <c r="J15" s="143" t="s">
        <v>37</v>
      </c>
      <c r="K15" s="143"/>
      <c r="L15" s="143"/>
      <c r="M15" s="143"/>
      <c r="N15" s="144"/>
      <c r="O15" s="144"/>
      <c r="P15" s="144"/>
      <c r="Q15" s="144"/>
      <c r="R15" s="144"/>
      <c r="S15" s="144"/>
      <c r="T15" s="144"/>
      <c r="U15" s="145"/>
    </row>
    <row r="16" spans="1:21" ht="15" customHeight="1" x14ac:dyDescent="0.25">
      <c r="A16" s="142" t="s">
        <v>13</v>
      </c>
      <c r="B16" s="143"/>
      <c r="C16" s="144"/>
      <c r="D16" s="144"/>
      <c r="E16" s="144"/>
      <c r="F16" s="144"/>
      <c r="G16" s="144"/>
      <c r="H16" s="144"/>
      <c r="I16" s="144"/>
      <c r="J16" s="143" t="s">
        <v>14</v>
      </c>
      <c r="K16" s="143"/>
      <c r="L16" s="143"/>
      <c r="M16" s="143"/>
      <c r="N16" s="144"/>
      <c r="O16" s="144"/>
      <c r="P16" s="144"/>
      <c r="Q16" s="144"/>
      <c r="R16" s="144"/>
      <c r="S16" s="144"/>
      <c r="T16" s="144"/>
      <c r="U16" s="145"/>
    </row>
    <row r="17" spans="1:21" ht="15" customHeight="1" x14ac:dyDescent="0.25">
      <c r="A17" s="142" t="s">
        <v>15</v>
      </c>
      <c r="B17" s="143"/>
      <c r="C17" s="143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5"/>
    </row>
    <row r="18" spans="1:21" x14ac:dyDescent="0.25">
      <c r="A18" s="199" t="s">
        <v>16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1"/>
    </row>
    <row r="19" spans="1:21" x14ac:dyDescent="0.25">
      <c r="A19" s="1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5"/>
    </row>
    <row r="20" spans="1:21" x14ac:dyDescent="0.25">
      <c r="A20" s="202" t="s">
        <v>17</v>
      </c>
      <c r="B20" s="203"/>
      <c r="C20" s="203"/>
      <c r="D20" s="203"/>
      <c r="E20" s="203"/>
      <c r="F20" s="203"/>
      <c r="G20" s="203"/>
      <c r="H20" s="203"/>
      <c r="I20" s="203" t="s">
        <v>18</v>
      </c>
      <c r="J20" s="203"/>
      <c r="K20" s="203"/>
      <c r="L20" s="203"/>
      <c r="M20" s="203"/>
      <c r="N20" s="203"/>
      <c r="O20" s="203"/>
      <c r="P20" s="203"/>
      <c r="Q20" s="203"/>
      <c r="R20" s="203" t="s">
        <v>19</v>
      </c>
      <c r="S20" s="203"/>
      <c r="T20" s="203"/>
      <c r="U20" s="204"/>
    </row>
    <row r="21" spans="1:21" x14ac:dyDescent="0.25">
      <c r="A21" s="205"/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7"/>
    </row>
    <row r="22" spans="1:21" x14ac:dyDescent="0.25">
      <c r="A22" s="193" t="s">
        <v>20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5"/>
    </row>
    <row r="23" spans="1:21" x14ac:dyDescent="0.25">
      <c r="A23" s="196"/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8"/>
    </row>
    <row r="24" spans="1:21" ht="15" customHeight="1" x14ac:dyDescent="0.25">
      <c r="A24" s="154" t="s">
        <v>39</v>
      </c>
      <c r="B24" s="155"/>
      <c r="C24" s="155"/>
      <c r="D24" s="155"/>
      <c r="E24" s="155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5"/>
    </row>
    <row r="25" spans="1:21" ht="15" customHeight="1" x14ac:dyDescent="0.25">
      <c r="A25" s="11" t="s">
        <v>21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9" t="s">
        <v>22</v>
      </c>
      <c r="L25" s="149"/>
      <c r="M25" s="149"/>
      <c r="N25" s="147"/>
      <c r="O25" s="147"/>
      <c r="P25" s="147"/>
      <c r="Q25" s="147"/>
      <c r="R25" s="12" t="s">
        <v>9</v>
      </c>
      <c r="S25" s="147"/>
      <c r="T25" s="147"/>
      <c r="U25" s="148"/>
    </row>
    <row r="26" spans="1:21" ht="15" customHeight="1" x14ac:dyDescent="0.25">
      <c r="A26" s="150" t="s">
        <v>23</v>
      </c>
      <c r="B26" s="151"/>
      <c r="C26" s="151"/>
      <c r="D26" s="151"/>
      <c r="E26" s="146"/>
      <c r="F26" s="146"/>
      <c r="G26" s="146"/>
      <c r="H26" s="146"/>
      <c r="I26" s="146"/>
      <c r="J26" s="146"/>
      <c r="K26" s="146"/>
      <c r="L26" s="146"/>
      <c r="M26" s="146"/>
      <c r="N26" s="153" t="s">
        <v>24</v>
      </c>
      <c r="O26" s="153"/>
      <c r="P26" s="153"/>
      <c r="Q26" s="153"/>
      <c r="R26" s="146"/>
      <c r="S26" s="146"/>
      <c r="T26" s="146"/>
      <c r="U26" s="152"/>
    </row>
    <row r="27" spans="1:21" ht="15" customHeight="1" x14ac:dyDescent="0.25">
      <c r="A27" s="11" t="s">
        <v>25</v>
      </c>
      <c r="B27" s="146"/>
      <c r="C27" s="146"/>
      <c r="D27" s="146"/>
      <c r="E27" s="149" t="s">
        <v>26</v>
      </c>
      <c r="F27" s="149"/>
      <c r="G27" s="149"/>
      <c r="H27" s="149"/>
      <c r="I27" s="149"/>
      <c r="J27" s="149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52"/>
    </row>
    <row r="28" spans="1:21" x14ac:dyDescent="0.25">
      <c r="A28" s="156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52"/>
    </row>
    <row r="29" spans="1:21" x14ac:dyDescent="0.25">
      <c r="A29" s="190"/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2"/>
    </row>
    <row r="30" spans="1:21" ht="15" customHeight="1" x14ac:dyDescent="0.25">
      <c r="A30" s="154" t="s">
        <v>36</v>
      </c>
      <c r="B30" s="155"/>
      <c r="C30" s="155"/>
      <c r="D30" s="155"/>
      <c r="E30" s="155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5"/>
    </row>
    <row r="31" spans="1:21" ht="15" customHeight="1" x14ac:dyDescent="0.25">
      <c r="A31" s="11" t="s">
        <v>21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9" t="s">
        <v>22</v>
      </c>
      <c r="L31" s="149"/>
      <c r="M31" s="149"/>
      <c r="N31" s="147"/>
      <c r="O31" s="147"/>
      <c r="P31" s="147"/>
      <c r="Q31" s="147"/>
      <c r="R31" s="12" t="s">
        <v>9</v>
      </c>
      <c r="S31" s="147"/>
      <c r="T31" s="147"/>
      <c r="U31" s="148"/>
    </row>
    <row r="32" spans="1:21" ht="15" customHeight="1" x14ac:dyDescent="0.25">
      <c r="A32" s="150" t="s">
        <v>23</v>
      </c>
      <c r="B32" s="151"/>
      <c r="C32" s="151"/>
      <c r="D32" s="151"/>
      <c r="E32" s="146"/>
      <c r="F32" s="146"/>
      <c r="G32" s="146"/>
      <c r="H32" s="146"/>
      <c r="I32" s="146"/>
      <c r="J32" s="146"/>
      <c r="K32" s="146"/>
      <c r="L32" s="146"/>
      <c r="M32" s="146"/>
      <c r="N32" s="153" t="s">
        <v>24</v>
      </c>
      <c r="O32" s="153"/>
      <c r="P32" s="153"/>
      <c r="Q32" s="153"/>
      <c r="R32" s="146"/>
      <c r="S32" s="146"/>
      <c r="T32" s="146"/>
      <c r="U32" s="152"/>
    </row>
    <row r="33" spans="1:21" ht="15" customHeight="1" x14ac:dyDescent="0.25">
      <c r="A33" s="11" t="s">
        <v>25</v>
      </c>
      <c r="B33" s="146"/>
      <c r="C33" s="146"/>
      <c r="D33" s="146"/>
      <c r="E33" s="149" t="s">
        <v>26</v>
      </c>
      <c r="F33" s="149"/>
      <c r="G33" s="149"/>
      <c r="H33" s="149"/>
      <c r="I33" s="149"/>
      <c r="J33" s="149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52"/>
    </row>
    <row r="34" spans="1:21" x14ac:dyDescent="0.25">
      <c r="A34" s="15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52"/>
    </row>
    <row r="35" spans="1:21" x14ac:dyDescent="0.25">
      <c r="A35" s="157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9"/>
    </row>
    <row r="36" spans="1:21" ht="15" customHeight="1" x14ac:dyDescent="0.25">
      <c r="A36" s="154" t="s">
        <v>38</v>
      </c>
      <c r="B36" s="155"/>
      <c r="C36" s="155"/>
      <c r="D36" s="155"/>
      <c r="E36" s="155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5"/>
    </row>
    <row r="37" spans="1:21" ht="15" customHeight="1" x14ac:dyDescent="0.25">
      <c r="A37" s="11" t="s">
        <v>21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9" t="s">
        <v>22</v>
      </c>
      <c r="L37" s="149"/>
      <c r="M37" s="149"/>
      <c r="N37" s="147"/>
      <c r="O37" s="147"/>
      <c r="P37" s="147"/>
      <c r="Q37" s="147"/>
      <c r="R37" s="12" t="s">
        <v>9</v>
      </c>
      <c r="S37" s="147"/>
      <c r="T37" s="147"/>
      <c r="U37" s="148"/>
    </row>
    <row r="38" spans="1:21" ht="15" customHeight="1" x14ac:dyDescent="0.25">
      <c r="A38" s="150" t="s">
        <v>23</v>
      </c>
      <c r="B38" s="151"/>
      <c r="C38" s="151"/>
      <c r="D38" s="151"/>
      <c r="E38" s="146"/>
      <c r="F38" s="146"/>
      <c r="G38" s="146"/>
      <c r="H38" s="146"/>
      <c r="I38" s="146"/>
      <c r="J38" s="146"/>
      <c r="K38" s="146"/>
      <c r="L38" s="146"/>
      <c r="M38" s="146"/>
      <c r="N38" s="153" t="s">
        <v>24</v>
      </c>
      <c r="O38" s="153"/>
      <c r="P38" s="153"/>
      <c r="Q38" s="153"/>
      <c r="R38" s="146"/>
      <c r="S38" s="146"/>
      <c r="T38" s="146"/>
      <c r="U38" s="152"/>
    </row>
    <row r="39" spans="1:21" ht="15" customHeight="1" x14ac:dyDescent="0.25">
      <c r="A39" s="11" t="s">
        <v>25</v>
      </c>
      <c r="B39" s="146"/>
      <c r="C39" s="146"/>
      <c r="D39" s="146"/>
      <c r="E39" s="149" t="s">
        <v>26</v>
      </c>
      <c r="F39" s="149"/>
      <c r="G39" s="149"/>
      <c r="H39" s="149"/>
      <c r="I39" s="149"/>
      <c r="J39" s="149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52"/>
    </row>
    <row r="40" spans="1:21" x14ac:dyDescent="0.25">
      <c r="A40" s="156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52"/>
    </row>
    <row r="41" spans="1:21" x14ac:dyDescent="0.25">
      <c r="A41" s="165" t="s">
        <v>27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7"/>
    </row>
    <row r="42" spans="1:21" x14ac:dyDescent="0.25">
      <c r="A42" s="168"/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70"/>
    </row>
    <row r="43" spans="1:21" x14ac:dyDescent="0.25">
      <c r="A43" s="163" t="s">
        <v>28</v>
      </c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3" t="s">
        <v>21</v>
      </c>
      <c r="M43" s="173"/>
      <c r="N43" s="173"/>
      <c r="O43" s="173"/>
      <c r="P43" s="173"/>
      <c r="Q43" s="173"/>
      <c r="R43" s="173"/>
      <c r="S43" s="173"/>
      <c r="T43" s="173"/>
      <c r="U43" s="179"/>
    </row>
    <row r="44" spans="1:21" ht="15" customHeight="1" x14ac:dyDescent="0.25">
      <c r="A44" s="171" t="s">
        <v>22</v>
      </c>
      <c r="B44" s="172"/>
      <c r="C44" s="173"/>
      <c r="D44" s="173"/>
      <c r="E44" s="173"/>
      <c r="F44" s="173"/>
      <c r="G44" s="173"/>
      <c r="H44" s="174" t="s">
        <v>9</v>
      </c>
      <c r="I44" s="174"/>
      <c r="J44" s="174"/>
      <c r="K44" s="175"/>
      <c r="L44" s="175"/>
      <c r="M44" s="175"/>
      <c r="N44" s="175"/>
      <c r="O44" s="175"/>
      <c r="P44" s="175"/>
      <c r="Q44" s="178" t="s">
        <v>24</v>
      </c>
      <c r="R44" s="178"/>
      <c r="S44" s="173"/>
      <c r="T44" s="173"/>
      <c r="U44" s="179"/>
    </row>
    <row r="45" spans="1:21" ht="15" customHeight="1" x14ac:dyDescent="0.25">
      <c r="A45" s="176" t="s">
        <v>23</v>
      </c>
      <c r="B45" s="177"/>
      <c r="C45" s="175"/>
      <c r="D45" s="175"/>
      <c r="E45" s="175"/>
      <c r="F45" s="175"/>
      <c r="G45" s="175"/>
      <c r="H45" s="175"/>
      <c r="I45" s="175"/>
      <c r="J45" s="178" t="s">
        <v>29</v>
      </c>
      <c r="K45" s="178"/>
      <c r="L45" s="178"/>
      <c r="M45" s="175"/>
      <c r="N45" s="175"/>
      <c r="O45" s="175"/>
      <c r="P45" s="175"/>
      <c r="Q45" s="175"/>
      <c r="R45" s="175"/>
      <c r="S45" s="175"/>
      <c r="T45" s="175"/>
      <c r="U45" s="180"/>
    </row>
    <row r="46" spans="1:21" x14ac:dyDescent="0.25">
      <c r="A46" s="160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2"/>
    </row>
    <row r="47" spans="1:21" x14ac:dyDescent="0.25">
      <c r="A47" s="163" t="s">
        <v>30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3" t="s">
        <v>21</v>
      </c>
      <c r="M47" s="173"/>
      <c r="N47" s="173"/>
      <c r="O47" s="173"/>
      <c r="P47" s="173"/>
      <c r="Q47" s="173"/>
      <c r="R47" s="173"/>
      <c r="S47" s="173"/>
      <c r="T47" s="173"/>
      <c r="U47" s="179"/>
    </row>
    <row r="48" spans="1:21" ht="15" customHeight="1" x14ac:dyDescent="0.25">
      <c r="A48" s="171" t="s">
        <v>22</v>
      </c>
      <c r="B48" s="172"/>
      <c r="C48" s="173"/>
      <c r="D48" s="173"/>
      <c r="E48" s="173"/>
      <c r="F48" s="173"/>
      <c r="G48" s="173"/>
      <c r="H48" s="174" t="s">
        <v>9</v>
      </c>
      <c r="I48" s="174"/>
      <c r="J48" s="174"/>
      <c r="K48" s="175"/>
      <c r="L48" s="175"/>
      <c r="M48" s="175"/>
      <c r="N48" s="175"/>
      <c r="O48" s="175"/>
      <c r="P48" s="175"/>
      <c r="Q48" s="178" t="s">
        <v>24</v>
      </c>
      <c r="R48" s="178"/>
      <c r="S48" s="173"/>
      <c r="T48" s="173"/>
      <c r="U48" s="179"/>
    </row>
    <row r="49" spans="1:22" ht="15" customHeight="1" x14ac:dyDescent="0.25">
      <c r="A49" s="176" t="s">
        <v>23</v>
      </c>
      <c r="B49" s="177"/>
      <c r="C49" s="175"/>
      <c r="D49" s="175"/>
      <c r="E49" s="175"/>
      <c r="F49" s="175"/>
      <c r="G49" s="175"/>
      <c r="H49" s="175"/>
      <c r="I49" s="175"/>
      <c r="J49" s="178" t="s">
        <v>29</v>
      </c>
      <c r="K49" s="178"/>
      <c r="L49" s="178"/>
      <c r="M49" s="175"/>
      <c r="N49" s="175"/>
      <c r="O49" s="175"/>
      <c r="P49" s="175"/>
      <c r="Q49" s="175"/>
      <c r="R49" s="175"/>
      <c r="S49" s="175"/>
      <c r="T49" s="175"/>
      <c r="U49" s="180"/>
    </row>
    <row r="50" spans="1:22" x14ac:dyDescent="0.25">
      <c r="A50" s="181"/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3"/>
    </row>
    <row r="51" spans="1:22" x14ac:dyDescent="0.25">
      <c r="A51" s="163" t="s">
        <v>31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3" t="s">
        <v>21</v>
      </c>
      <c r="M51" s="184"/>
      <c r="N51" s="184"/>
      <c r="O51" s="184"/>
      <c r="P51" s="184"/>
      <c r="Q51" s="184"/>
      <c r="R51" s="184"/>
      <c r="S51" s="184"/>
      <c r="T51" s="184"/>
      <c r="U51" s="185"/>
    </row>
    <row r="52" spans="1:22" ht="15" customHeight="1" x14ac:dyDescent="0.25">
      <c r="A52" s="171" t="s">
        <v>22</v>
      </c>
      <c r="B52" s="172"/>
      <c r="C52" s="173"/>
      <c r="D52" s="173"/>
      <c r="E52" s="173"/>
      <c r="F52" s="173"/>
      <c r="G52" s="173"/>
      <c r="H52" s="174" t="s">
        <v>9</v>
      </c>
      <c r="I52" s="174"/>
      <c r="J52" s="174"/>
      <c r="K52" s="175"/>
      <c r="L52" s="175"/>
      <c r="M52" s="175"/>
      <c r="N52" s="175"/>
      <c r="O52" s="175"/>
      <c r="P52" s="175"/>
      <c r="Q52" s="178" t="s">
        <v>24</v>
      </c>
      <c r="R52" s="178"/>
      <c r="S52" s="173"/>
      <c r="T52" s="173"/>
      <c r="U52" s="179"/>
    </row>
    <row r="53" spans="1:22" ht="15" customHeight="1" x14ac:dyDescent="0.25">
      <c r="A53" s="177" t="s">
        <v>23</v>
      </c>
      <c r="B53" s="177"/>
      <c r="C53" s="175"/>
      <c r="D53" s="175"/>
      <c r="E53" s="175"/>
      <c r="F53" s="175"/>
      <c r="G53" s="175"/>
      <c r="H53" s="175"/>
      <c r="I53" s="175"/>
      <c r="J53" s="178" t="s">
        <v>29</v>
      </c>
      <c r="K53" s="178"/>
      <c r="L53" s="178"/>
      <c r="M53" s="175"/>
      <c r="N53" s="175"/>
      <c r="O53" s="175"/>
      <c r="P53" s="175"/>
      <c r="Q53" s="175"/>
      <c r="R53" s="175"/>
      <c r="S53" s="175"/>
      <c r="T53" s="175"/>
      <c r="U53" s="180"/>
    </row>
    <row r="54" spans="1:22" x14ac:dyDescent="0.25">
      <c r="A54" s="186"/>
      <c r="B54" s="187"/>
      <c r="C54" s="188"/>
      <c r="D54" s="188"/>
      <c r="E54" s="188"/>
      <c r="F54" s="188"/>
      <c r="G54" s="188"/>
      <c r="H54" s="188"/>
      <c r="I54" s="188"/>
      <c r="J54" s="187"/>
      <c r="K54" s="187"/>
      <c r="L54" s="2"/>
      <c r="M54" s="184"/>
      <c r="N54" s="184"/>
      <c r="O54" s="184"/>
      <c r="P54" s="184"/>
      <c r="Q54" s="184"/>
      <c r="R54" s="184"/>
      <c r="S54" s="184"/>
      <c r="T54" s="184"/>
      <c r="U54" s="185"/>
      <c r="V54" s="13"/>
    </row>
  </sheetData>
  <sheetProtection algorithmName="SHA-512" hashValue="dkJoFe9QQuSJJN64+LTX+8Nm4x9RZtD7DJAxYemSt/DauR9N3M3SUc1IpL5mwwUk3+uIIt6EV1n2hu4XXVxMMA==" saltValue="eXjSKf5WMm/5Ijz4OoIpOw==" spinCount="100000" sheet="1" objects="1" scenarios="1"/>
  <mergeCells count="122">
    <mergeCell ref="E5:F5"/>
    <mergeCell ref="H5:I5"/>
    <mergeCell ref="E32:M32"/>
    <mergeCell ref="N38:Q38"/>
    <mergeCell ref="E38:M38"/>
    <mergeCell ref="B15:I15"/>
    <mergeCell ref="J15:M15"/>
    <mergeCell ref="J16:M16"/>
    <mergeCell ref="N15:U15"/>
    <mergeCell ref="N16:U16"/>
    <mergeCell ref="A17:C17"/>
    <mergeCell ref="D17:U17"/>
    <mergeCell ref="A16:B16"/>
    <mergeCell ref="C16:I16"/>
    <mergeCell ref="A38:D38"/>
    <mergeCell ref="R38:U38"/>
    <mergeCell ref="A32:D32"/>
    <mergeCell ref="R32:U32"/>
    <mergeCell ref="B33:D33"/>
    <mergeCell ref="E33:J33"/>
    <mergeCell ref="K33:U33"/>
    <mergeCell ref="N32:Q32"/>
    <mergeCell ref="A28:U28"/>
    <mergeCell ref="N25:Q25"/>
    <mergeCell ref="S25:U25"/>
    <mergeCell ref="K25:M25"/>
    <mergeCell ref="A20:H20"/>
    <mergeCell ref="I20:Q20"/>
    <mergeCell ref="R20:U20"/>
    <mergeCell ref="A21:H21"/>
    <mergeCell ref="I21:Q21"/>
    <mergeCell ref="R21:U21"/>
    <mergeCell ref="F24:U24"/>
    <mergeCell ref="A8:C8"/>
    <mergeCell ref="D8:U8"/>
    <mergeCell ref="A9:C9"/>
    <mergeCell ref="D9:U9"/>
    <mergeCell ref="A11:B11"/>
    <mergeCell ref="C11:I11"/>
    <mergeCell ref="J11:K11"/>
    <mergeCell ref="A22:U23"/>
    <mergeCell ref="A18:U18"/>
    <mergeCell ref="G12:U12"/>
    <mergeCell ref="A54:K54"/>
    <mergeCell ref="M54:U54"/>
    <mergeCell ref="M49:U49"/>
    <mergeCell ref="J45:L45"/>
    <mergeCell ref="M45:U45"/>
    <mergeCell ref="A2:U2"/>
    <mergeCell ref="Q44:R44"/>
    <mergeCell ref="S44:U44"/>
    <mergeCell ref="Q48:R48"/>
    <mergeCell ref="S48:U48"/>
    <mergeCell ref="E39:J39"/>
    <mergeCell ref="K39:U39"/>
    <mergeCell ref="M43:U43"/>
    <mergeCell ref="M47:U47"/>
    <mergeCell ref="A48:B48"/>
    <mergeCell ref="C48:G48"/>
    <mergeCell ref="H48:J48"/>
    <mergeCell ref="K48:P48"/>
    <mergeCell ref="A49:B49"/>
    <mergeCell ref="C49:I49"/>
    <mergeCell ref="J49:L49"/>
    <mergeCell ref="A53:B53"/>
    <mergeCell ref="C53:I53"/>
    <mergeCell ref="A29:U29"/>
    <mergeCell ref="Q52:R52"/>
    <mergeCell ref="S52:U52"/>
    <mergeCell ref="J53:L53"/>
    <mergeCell ref="M53:U53"/>
    <mergeCell ref="A50:U50"/>
    <mergeCell ref="A51:K51"/>
    <mergeCell ref="A52:B52"/>
    <mergeCell ref="C52:G52"/>
    <mergeCell ref="H52:J52"/>
    <mergeCell ref="K52:P52"/>
    <mergeCell ref="M51:U51"/>
    <mergeCell ref="A46:U46"/>
    <mergeCell ref="A47:K47"/>
    <mergeCell ref="A40:U40"/>
    <mergeCell ref="A41:U42"/>
    <mergeCell ref="A43:K43"/>
    <mergeCell ref="A44:B44"/>
    <mergeCell ref="C44:G44"/>
    <mergeCell ref="H44:J44"/>
    <mergeCell ref="K44:P44"/>
    <mergeCell ref="A45:B45"/>
    <mergeCell ref="C45:I45"/>
    <mergeCell ref="B39:D39"/>
    <mergeCell ref="A34:U34"/>
    <mergeCell ref="A35:U35"/>
    <mergeCell ref="N37:Q37"/>
    <mergeCell ref="S37:U37"/>
    <mergeCell ref="K37:M37"/>
    <mergeCell ref="B37:J37"/>
    <mergeCell ref="A36:E36"/>
    <mergeCell ref="F36:U36"/>
    <mergeCell ref="J5:U5"/>
    <mergeCell ref="A13:C13"/>
    <mergeCell ref="L11:U11"/>
    <mergeCell ref="B25:J25"/>
    <mergeCell ref="D13:U13"/>
    <mergeCell ref="A14:C14"/>
    <mergeCell ref="D14:U14"/>
    <mergeCell ref="B31:J31"/>
    <mergeCell ref="N31:Q31"/>
    <mergeCell ref="S31:U31"/>
    <mergeCell ref="K31:M31"/>
    <mergeCell ref="A26:D26"/>
    <mergeCell ref="R26:U26"/>
    <mergeCell ref="B27:D27"/>
    <mergeCell ref="E27:J27"/>
    <mergeCell ref="K27:U27"/>
    <mergeCell ref="N26:Q26"/>
    <mergeCell ref="A30:E30"/>
    <mergeCell ref="F30:U30"/>
    <mergeCell ref="A12:F12"/>
    <mergeCell ref="A10:D10"/>
    <mergeCell ref="E10:U10"/>
    <mergeCell ref="E26:M26"/>
    <mergeCell ref="A24:E2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0" orientation="landscape" r:id="rId1"/>
  <headerFooter>
    <oddFooter>&amp;CСтрана &amp;P од &amp;N</oddFooter>
  </headerFooter>
  <rowBreaks count="1" manualBreakCount="1">
    <brk id="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O675"/>
  <sheetViews>
    <sheetView tabSelected="1" view="pageBreakPreview" zoomScale="150" zoomScaleNormal="100" zoomScaleSheetLayoutView="150" workbookViewId="0">
      <selection activeCell="D5" sqref="D5"/>
    </sheetView>
  </sheetViews>
  <sheetFormatPr defaultRowHeight="15" x14ac:dyDescent="0.25"/>
  <cols>
    <col min="1" max="1" width="6.5703125" style="1" customWidth="1"/>
    <col min="2" max="2" width="37" style="1" customWidth="1"/>
    <col min="3" max="3" width="9.140625" style="1"/>
    <col min="4" max="4" width="11.140625" style="1" customWidth="1"/>
    <col min="5" max="5" width="16.140625" style="1" customWidth="1"/>
    <col min="6" max="6" width="17.42578125" style="1" customWidth="1"/>
    <col min="7" max="7" width="18.5703125" style="1" customWidth="1"/>
    <col min="8" max="8" width="18.42578125" style="1" customWidth="1"/>
    <col min="9" max="9" width="8.5703125" style="1" customWidth="1"/>
    <col min="10" max="10" width="3" style="1" bestFit="1" customWidth="1"/>
    <col min="11" max="11" width="3" style="1" customWidth="1"/>
    <col min="12" max="13" width="3" style="1" hidden="1" customWidth="1"/>
    <col min="14" max="15" width="4" style="1" hidden="1" customWidth="1"/>
    <col min="16" max="16384" width="9.140625" style="1"/>
  </cols>
  <sheetData>
    <row r="1" spans="1:8" x14ac:dyDescent="0.25">
      <c r="A1" s="25"/>
      <c r="B1" s="26"/>
      <c r="C1" s="24"/>
      <c r="D1" s="24"/>
      <c r="E1" s="24"/>
      <c r="F1" s="24"/>
      <c r="G1" s="24"/>
      <c r="H1" s="24"/>
    </row>
    <row r="2" spans="1:8" ht="30.75" customHeight="1" x14ac:dyDescent="0.25">
      <c r="A2" s="214" t="s">
        <v>41</v>
      </c>
      <c r="B2" s="214"/>
      <c r="C2" s="214"/>
      <c r="D2" s="214"/>
      <c r="E2" s="214"/>
      <c r="F2" s="214"/>
      <c r="G2" s="214"/>
      <c r="H2" s="214"/>
    </row>
    <row r="3" spans="1:8" ht="30.75" customHeight="1" x14ac:dyDescent="0.25">
      <c r="A3" s="41"/>
      <c r="B3" s="41"/>
      <c r="C3" s="41"/>
      <c r="D3" s="41"/>
      <c r="E3" s="41"/>
      <c r="F3" s="41"/>
      <c r="G3" s="41"/>
      <c r="H3" s="41"/>
    </row>
    <row r="4" spans="1:8" x14ac:dyDescent="0.25">
      <c r="A4" s="25"/>
      <c r="B4" s="27"/>
      <c r="C4" s="24"/>
      <c r="D4" s="24"/>
      <c r="E4" s="24"/>
      <c r="F4" s="24"/>
      <c r="G4" s="24"/>
      <c r="H4" s="24"/>
    </row>
    <row r="5" spans="1:8" x14ac:dyDescent="0.25">
      <c r="A5" s="28"/>
      <c r="B5" s="24"/>
      <c r="C5" s="24"/>
      <c r="D5" s="24"/>
      <c r="E5" s="24"/>
      <c r="F5" s="24"/>
      <c r="G5" s="24"/>
      <c r="H5" s="24"/>
    </row>
    <row r="6" spans="1:8" ht="15" customHeight="1" x14ac:dyDescent="0.25">
      <c r="A6" s="42" t="s">
        <v>43</v>
      </c>
      <c r="B6" s="215" t="s">
        <v>42</v>
      </c>
      <c r="C6" s="216"/>
      <c r="D6" s="216"/>
      <c r="E6" s="216"/>
      <c r="F6" s="216"/>
      <c r="G6" s="216"/>
      <c r="H6" s="217"/>
    </row>
    <row r="7" spans="1:8" ht="24" x14ac:dyDescent="0.25">
      <c r="A7" s="38" t="s">
        <v>44</v>
      </c>
      <c r="B7" s="38" t="s">
        <v>55</v>
      </c>
      <c r="C7" s="38" t="s">
        <v>0</v>
      </c>
      <c r="D7" s="38" t="s">
        <v>119</v>
      </c>
      <c r="E7" s="38" t="s">
        <v>2</v>
      </c>
      <c r="F7" s="38" t="s">
        <v>1</v>
      </c>
      <c r="G7" s="38" t="s">
        <v>3</v>
      </c>
      <c r="H7" s="38" t="s">
        <v>4</v>
      </c>
    </row>
    <row r="8" spans="1:8" s="24" customFormat="1" ht="25.5" customHeight="1" x14ac:dyDescent="0.25">
      <c r="A8" s="103" t="s">
        <v>43</v>
      </c>
      <c r="B8" s="218" t="s">
        <v>135</v>
      </c>
      <c r="C8" s="219"/>
      <c r="D8" s="219"/>
      <c r="E8" s="219"/>
      <c r="F8" s="219"/>
      <c r="G8" s="219"/>
      <c r="H8" s="220"/>
    </row>
    <row r="9" spans="1:8" ht="27" customHeight="1" x14ac:dyDescent="0.25">
      <c r="A9" s="83"/>
      <c r="B9" s="73" t="s">
        <v>136</v>
      </c>
      <c r="C9" s="74"/>
      <c r="D9" s="74"/>
      <c r="E9" s="74"/>
      <c r="F9" s="74"/>
      <c r="G9" s="74"/>
      <c r="H9" s="75"/>
    </row>
    <row r="10" spans="1:8" x14ac:dyDescent="0.25">
      <c r="A10" s="71">
        <v>1</v>
      </c>
      <c r="B10" s="72" t="s">
        <v>45</v>
      </c>
      <c r="C10" s="61" t="s">
        <v>40</v>
      </c>
      <c r="D10" s="61">
        <v>1</v>
      </c>
      <c r="E10" s="112"/>
      <c r="F10" s="31">
        <f t="shared" ref="F10:F12" si="0">E10*1.2</f>
        <v>0</v>
      </c>
      <c r="G10" s="31">
        <f>D10*E10</f>
        <v>0</v>
      </c>
      <c r="H10" s="31">
        <f>D10*F10</f>
        <v>0</v>
      </c>
    </row>
    <row r="11" spans="1:8" x14ac:dyDescent="0.25">
      <c r="A11" s="60">
        <v>2</v>
      </c>
      <c r="B11" s="62" t="s">
        <v>46</v>
      </c>
      <c r="C11" s="62" t="s">
        <v>40</v>
      </c>
      <c r="D11" s="62">
        <v>1</v>
      </c>
      <c r="E11" s="68"/>
      <c r="F11" s="69">
        <f t="shared" si="0"/>
        <v>0</v>
      </c>
      <c r="G11" s="69">
        <f>D11*E11</f>
        <v>0</v>
      </c>
      <c r="H11" s="69">
        <f t="shared" ref="H11:H12" si="1">D11*F11</f>
        <v>0</v>
      </c>
    </row>
    <row r="12" spans="1:8" x14ac:dyDescent="0.25">
      <c r="A12" s="60">
        <v>3</v>
      </c>
      <c r="B12" s="61" t="s">
        <v>47</v>
      </c>
      <c r="C12" s="61" t="s">
        <v>40</v>
      </c>
      <c r="D12" s="61">
        <v>1</v>
      </c>
      <c r="E12" s="52"/>
      <c r="F12" s="31">
        <f t="shared" si="0"/>
        <v>0</v>
      </c>
      <c r="G12" s="31">
        <f t="shared" ref="G12" si="2">D12*E12</f>
        <v>0</v>
      </c>
      <c r="H12" s="31">
        <f t="shared" si="1"/>
        <v>0</v>
      </c>
    </row>
    <row r="13" spans="1:8" x14ac:dyDescent="0.25">
      <c r="A13" s="60">
        <v>4</v>
      </c>
      <c r="B13" s="61" t="s">
        <v>48</v>
      </c>
      <c r="C13" s="61" t="s">
        <v>40</v>
      </c>
      <c r="D13" s="61">
        <v>1</v>
      </c>
      <c r="E13" s="52"/>
      <c r="F13" s="31">
        <f>E13*1.2</f>
        <v>0</v>
      </c>
      <c r="G13" s="31">
        <f>D13*E13</f>
        <v>0</v>
      </c>
      <c r="H13" s="31">
        <f>D13*F13</f>
        <v>0</v>
      </c>
    </row>
    <row r="14" spans="1:8" x14ac:dyDescent="0.25">
      <c r="A14" s="60">
        <v>5</v>
      </c>
      <c r="B14" s="61" t="s">
        <v>49</v>
      </c>
      <c r="C14" s="61" t="s">
        <v>40</v>
      </c>
      <c r="D14" s="61">
        <v>1</v>
      </c>
      <c r="E14" s="52"/>
      <c r="F14" s="31">
        <f t="shared" ref="F14:F15" si="3">E14*1.2</f>
        <v>0</v>
      </c>
      <c r="G14" s="31">
        <f>D14*E14</f>
        <v>0</v>
      </c>
      <c r="H14" s="31">
        <f t="shared" ref="H14:H15" si="4">D14*F14</f>
        <v>0</v>
      </c>
    </row>
    <row r="15" spans="1:8" x14ac:dyDescent="0.25">
      <c r="A15" s="60">
        <v>6</v>
      </c>
      <c r="B15" s="61" t="s">
        <v>50</v>
      </c>
      <c r="C15" s="61" t="s">
        <v>40</v>
      </c>
      <c r="D15" s="61">
        <v>1</v>
      </c>
      <c r="E15" s="52"/>
      <c r="F15" s="31">
        <f t="shared" si="3"/>
        <v>0</v>
      </c>
      <c r="G15" s="31">
        <f t="shared" ref="G15" si="5">D15*E15</f>
        <v>0</v>
      </c>
      <c r="H15" s="31">
        <f t="shared" si="4"/>
        <v>0</v>
      </c>
    </row>
    <row r="16" spans="1:8" x14ac:dyDescent="0.25">
      <c r="A16" s="60">
        <v>7</v>
      </c>
      <c r="B16" s="61" t="s">
        <v>51</v>
      </c>
      <c r="C16" s="61" t="s">
        <v>40</v>
      </c>
      <c r="D16" s="61">
        <v>1</v>
      </c>
      <c r="E16" s="52"/>
      <c r="F16" s="31">
        <f>E16*1.2</f>
        <v>0</v>
      </c>
      <c r="G16" s="31">
        <f>D16*E16</f>
        <v>0</v>
      </c>
      <c r="H16" s="31">
        <f>D16*F16</f>
        <v>0</v>
      </c>
    </row>
    <row r="17" spans="1:8" x14ac:dyDescent="0.25">
      <c r="A17" s="60">
        <v>8</v>
      </c>
      <c r="B17" s="61" t="s">
        <v>52</v>
      </c>
      <c r="C17" s="61" t="s">
        <v>40</v>
      </c>
      <c r="D17" s="61">
        <v>1</v>
      </c>
      <c r="E17" s="52"/>
      <c r="F17" s="31">
        <f t="shared" ref="F17:F18" si="6">E17*1.2</f>
        <v>0</v>
      </c>
      <c r="G17" s="31">
        <f>D17*E17</f>
        <v>0</v>
      </c>
      <c r="H17" s="31">
        <f t="shared" ref="H17:H18" si="7">D17*F17</f>
        <v>0</v>
      </c>
    </row>
    <row r="18" spans="1:8" x14ac:dyDescent="0.25">
      <c r="A18" s="60">
        <v>9</v>
      </c>
      <c r="B18" s="61" t="s">
        <v>53</v>
      </c>
      <c r="C18" s="61" t="s">
        <v>40</v>
      </c>
      <c r="D18" s="61">
        <v>1</v>
      </c>
      <c r="E18" s="52"/>
      <c r="F18" s="31">
        <f t="shared" si="6"/>
        <v>0</v>
      </c>
      <c r="G18" s="31">
        <f t="shared" ref="G18" si="8">D18*E18</f>
        <v>0</v>
      </c>
      <c r="H18" s="31">
        <f t="shared" si="7"/>
        <v>0</v>
      </c>
    </row>
    <row r="19" spans="1:8" x14ac:dyDescent="0.25">
      <c r="A19" s="60">
        <v>10</v>
      </c>
      <c r="B19" s="65" t="s">
        <v>54</v>
      </c>
      <c r="C19" s="65" t="s">
        <v>40</v>
      </c>
      <c r="D19" s="65">
        <v>1</v>
      </c>
      <c r="E19" s="66"/>
      <c r="F19" s="67">
        <f>E19*1.2</f>
        <v>0</v>
      </c>
      <c r="G19" s="67">
        <f>D19*E19</f>
        <v>0</v>
      </c>
      <c r="H19" s="67">
        <f>D19*F19</f>
        <v>0</v>
      </c>
    </row>
    <row r="20" spans="1:8" ht="25.5" x14ac:dyDescent="0.25">
      <c r="A20" s="63"/>
      <c r="B20" s="70" t="s">
        <v>137</v>
      </c>
      <c r="C20" s="48"/>
      <c r="D20" s="48"/>
      <c r="E20" s="48"/>
      <c r="F20" s="48"/>
      <c r="G20" s="48"/>
      <c r="H20" s="49"/>
    </row>
    <row r="21" spans="1:8" x14ac:dyDescent="0.25">
      <c r="A21" s="60">
        <v>11</v>
      </c>
      <c r="B21" s="62" t="s">
        <v>45</v>
      </c>
      <c r="C21" s="62" t="s">
        <v>40</v>
      </c>
      <c r="D21" s="62">
        <v>1</v>
      </c>
      <c r="E21" s="68"/>
      <c r="F21" s="69">
        <f t="shared" ref="F21:F22" si="9">E21*1.2</f>
        <v>0</v>
      </c>
      <c r="G21" s="69">
        <f>D21*E21</f>
        <v>0</v>
      </c>
      <c r="H21" s="69">
        <f t="shared" ref="H21:H22" si="10">D21*F21</f>
        <v>0</v>
      </c>
    </row>
    <row r="22" spans="1:8" x14ac:dyDescent="0.25">
      <c r="A22" s="60">
        <v>12</v>
      </c>
      <c r="B22" s="61" t="s">
        <v>46</v>
      </c>
      <c r="C22" s="61" t="s">
        <v>40</v>
      </c>
      <c r="D22" s="61">
        <v>1</v>
      </c>
      <c r="E22" s="52"/>
      <c r="F22" s="31">
        <f t="shared" si="9"/>
        <v>0</v>
      </c>
      <c r="G22" s="31">
        <f t="shared" ref="G22" si="11">D22*E22</f>
        <v>0</v>
      </c>
      <c r="H22" s="31">
        <f t="shared" si="10"/>
        <v>0</v>
      </c>
    </row>
    <row r="23" spans="1:8" x14ac:dyDescent="0.25">
      <c r="A23" s="60">
        <v>13</v>
      </c>
      <c r="B23" s="61" t="s">
        <v>47</v>
      </c>
      <c r="C23" s="61" t="s">
        <v>40</v>
      </c>
      <c r="D23" s="61">
        <v>1</v>
      </c>
      <c r="E23" s="52"/>
      <c r="F23" s="31">
        <f>E23*1.2</f>
        <v>0</v>
      </c>
      <c r="G23" s="31">
        <f>D23*E23</f>
        <v>0</v>
      </c>
      <c r="H23" s="31">
        <f>D23*F23</f>
        <v>0</v>
      </c>
    </row>
    <row r="24" spans="1:8" x14ac:dyDescent="0.25">
      <c r="A24" s="60">
        <v>14</v>
      </c>
      <c r="B24" s="61" t="s">
        <v>48</v>
      </c>
      <c r="C24" s="61" t="s">
        <v>40</v>
      </c>
      <c r="D24" s="61">
        <v>1</v>
      </c>
      <c r="E24" s="52"/>
      <c r="F24" s="31">
        <f t="shared" ref="F24" si="12">E24*1.2</f>
        <v>0</v>
      </c>
      <c r="G24" s="31">
        <f>D24*E24</f>
        <v>0</v>
      </c>
      <c r="H24" s="31">
        <f t="shared" ref="H24" si="13">D24*F24</f>
        <v>0</v>
      </c>
    </row>
    <row r="25" spans="1:8" x14ac:dyDescent="0.25">
      <c r="A25" s="60">
        <v>15</v>
      </c>
      <c r="B25" s="61" t="s">
        <v>49</v>
      </c>
      <c r="C25" s="61" t="s">
        <v>40</v>
      </c>
      <c r="D25" s="61">
        <v>1</v>
      </c>
      <c r="E25" s="52"/>
      <c r="F25" s="31">
        <f t="shared" ref="F25" si="14">E25*1.2</f>
        <v>0</v>
      </c>
      <c r="G25" s="31">
        <f t="shared" ref="G25" si="15">D25*E25</f>
        <v>0</v>
      </c>
      <c r="H25" s="31">
        <f t="shared" ref="H25" si="16">D25*F25</f>
        <v>0</v>
      </c>
    </row>
    <row r="26" spans="1:8" x14ac:dyDescent="0.25">
      <c r="A26" s="60">
        <v>16</v>
      </c>
      <c r="B26" s="61" t="s">
        <v>50</v>
      </c>
      <c r="C26" s="61" t="s">
        <v>40</v>
      </c>
      <c r="D26" s="61">
        <v>1</v>
      </c>
      <c r="E26" s="52"/>
      <c r="F26" s="31">
        <f>E26*1.2</f>
        <v>0</v>
      </c>
      <c r="G26" s="31">
        <f>D26*E26</f>
        <v>0</v>
      </c>
      <c r="H26" s="31">
        <f>D26*F26</f>
        <v>0</v>
      </c>
    </row>
    <row r="27" spans="1:8" ht="16.5" customHeight="1" x14ac:dyDescent="0.25">
      <c r="A27" s="60">
        <v>17</v>
      </c>
      <c r="B27" s="61" t="s">
        <v>51</v>
      </c>
      <c r="C27" s="61" t="s">
        <v>40</v>
      </c>
      <c r="D27" s="61">
        <v>1</v>
      </c>
      <c r="E27" s="52"/>
      <c r="F27" s="31">
        <f t="shared" ref="F27:F28" si="17">E27*1.2</f>
        <v>0</v>
      </c>
      <c r="G27" s="31">
        <f>D27*E27</f>
        <v>0</v>
      </c>
      <c r="H27" s="31">
        <f t="shared" ref="H27:H28" si="18">D27*F27</f>
        <v>0</v>
      </c>
    </row>
    <row r="28" spans="1:8" x14ac:dyDescent="0.25">
      <c r="A28" s="60">
        <v>18</v>
      </c>
      <c r="B28" s="61" t="s">
        <v>52</v>
      </c>
      <c r="C28" s="61" t="s">
        <v>40</v>
      </c>
      <c r="D28" s="61">
        <v>1</v>
      </c>
      <c r="E28" s="52"/>
      <c r="F28" s="31">
        <f t="shared" si="17"/>
        <v>0</v>
      </c>
      <c r="G28" s="31">
        <f t="shared" ref="G28" si="19">D28*E28</f>
        <v>0</v>
      </c>
      <c r="H28" s="31">
        <f t="shared" si="18"/>
        <v>0</v>
      </c>
    </row>
    <row r="29" spans="1:8" ht="18.75" customHeight="1" x14ac:dyDescent="0.25">
      <c r="A29" s="60">
        <v>19</v>
      </c>
      <c r="B29" s="61" t="s">
        <v>53</v>
      </c>
      <c r="C29" s="61" t="s">
        <v>40</v>
      </c>
      <c r="D29" s="61">
        <v>1</v>
      </c>
      <c r="E29" s="52"/>
      <c r="F29" s="31">
        <f>E29*1.2</f>
        <v>0</v>
      </c>
      <c r="G29" s="31">
        <f>D29*E29</f>
        <v>0</v>
      </c>
      <c r="H29" s="31">
        <f>D29*F29</f>
        <v>0</v>
      </c>
    </row>
    <row r="30" spans="1:8" x14ac:dyDescent="0.25">
      <c r="A30" s="60">
        <v>20</v>
      </c>
      <c r="B30" s="65" t="s">
        <v>54</v>
      </c>
      <c r="C30" s="65" t="s">
        <v>40</v>
      </c>
      <c r="D30" s="65">
        <v>1</v>
      </c>
      <c r="E30" s="66"/>
      <c r="F30" s="67">
        <f t="shared" ref="F30:F32" si="20">E30*1.2</f>
        <v>0</v>
      </c>
      <c r="G30" s="67">
        <f>D30*E30</f>
        <v>0</v>
      </c>
      <c r="H30" s="67">
        <f t="shared" ref="H30:H32" si="21">D30*F30</f>
        <v>0</v>
      </c>
    </row>
    <row r="31" spans="1:8" ht="25.5" customHeight="1" x14ac:dyDescent="0.25">
      <c r="A31" s="63"/>
      <c r="B31" s="70" t="s">
        <v>138</v>
      </c>
      <c r="C31" s="48"/>
      <c r="D31" s="48"/>
      <c r="E31" s="48"/>
      <c r="F31" s="48"/>
      <c r="G31" s="48"/>
      <c r="H31" s="49"/>
    </row>
    <row r="32" spans="1:8" x14ac:dyDescent="0.25">
      <c r="A32" s="60">
        <v>21</v>
      </c>
      <c r="B32" s="62" t="s">
        <v>45</v>
      </c>
      <c r="C32" s="62" t="s">
        <v>40</v>
      </c>
      <c r="D32" s="62">
        <v>1</v>
      </c>
      <c r="E32" s="68"/>
      <c r="F32" s="69">
        <f t="shared" si="20"/>
        <v>0</v>
      </c>
      <c r="G32" s="69">
        <f t="shared" ref="G32" si="22">D32*E32</f>
        <v>0</v>
      </c>
      <c r="H32" s="69">
        <f t="shared" si="21"/>
        <v>0</v>
      </c>
    </row>
    <row r="33" spans="1:8" x14ac:dyDescent="0.25">
      <c r="A33" s="60">
        <v>22</v>
      </c>
      <c r="B33" s="61" t="s">
        <v>46</v>
      </c>
      <c r="C33" s="61" t="s">
        <v>40</v>
      </c>
      <c r="D33" s="61">
        <v>1</v>
      </c>
      <c r="E33" s="52"/>
      <c r="F33" s="31">
        <f>E33*1.2</f>
        <v>0</v>
      </c>
      <c r="G33" s="31">
        <f>D33*E33</f>
        <v>0</v>
      </c>
      <c r="H33" s="31">
        <f>D33*F33</f>
        <v>0</v>
      </c>
    </row>
    <row r="34" spans="1:8" x14ac:dyDescent="0.25">
      <c r="A34" s="60">
        <v>23</v>
      </c>
      <c r="B34" s="61" t="s">
        <v>47</v>
      </c>
      <c r="C34" s="61" t="s">
        <v>40</v>
      </c>
      <c r="D34" s="61">
        <v>1</v>
      </c>
      <c r="E34" s="52"/>
      <c r="F34" s="31">
        <f t="shared" ref="F34:F35" si="23">E34*1.2</f>
        <v>0</v>
      </c>
      <c r="G34" s="31">
        <f>D34*E34</f>
        <v>0</v>
      </c>
      <c r="H34" s="31">
        <f t="shared" ref="H34:H35" si="24">D34*F34</f>
        <v>0</v>
      </c>
    </row>
    <row r="35" spans="1:8" x14ac:dyDescent="0.25">
      <c r="A35" s="60">
        <v>24</v>
      </c>
      <c r="B35" s="61" t="s">
        <v>48</v>
      </c>
      <c r="C35" s="61" t="s">
        <v>40</v>
      </c>
      <c r="D35" s="61">
        <v>1</v>
      </c>
      <c r="E35" s="52"/>
      <c r="F35" s="31">
        <f t="shared" si="23"/>
        <v>0</v>
      </c>
      <c r="G35" s="31">
        <f t="shared" ref="G35" si="25">D35*E35</f>
        <v>0</v>
      </c>
      <c r="H35" s="31">
        <f t="shared" si="24"/>
        <v>0</v>
      </c>
    </row>
    <row r="36" spans="1:8" x14ac:dyDescent="0.25">
      <c r="A36" s="60">
        <v>25</v>
      </c>
      <c r="B36" s="61" t="s">
        <v>49</v>
      </c>
      <c r="C36" s="61" t="s">
        <v>40</v>
      </c>
      <c r="D36" s="61">
        <v>1</v>
      </c>
      <c r="E36" s="52"/>
      <c r="F36" s="31">
        <f>E36*1.2</f>
        <v>0</v>
      </c>
      <c r="G36" s="31">
        <f>D36*E36</f>
        <v>0</v>
      </c>
      <c r="H36" s="31">
        <f>D36*F36</f>
        <v>0</v>
      </c>
    </row>
    <row r="37" spans="1:8" x14ac:dyDescent="0.25">
      <c r="A37" s="60">
        <v>26</v>
      </c>
      <c r="B37" s="61" t="s">
        <v>50</v>
      </c>
      <c r="C37" s="61" t="s">
        <v>40</v>
      </c>
      <c r="D37" s="61">
        <v>1</v>
      </c>
      <c r="E37" s="52"/>
      <c r="F37" s="31">
        <f t="shared" ref="F37:F38" si="26">E37*1.2</f>
        <v>0</v>
      </c>
      <c r="G37" s="31">
        <f>D37*E37</f>
        <v>0</v>
      </c>
      <c r="H37" s="31">
        <f t="shared" ref="H37:H38" si="27">D37*F37</f>
        <v>0</v>
      </c>
    </row>
    <row r="38" spans="1:8" x14ac:dyDescent="0.25">
      <c r="A38" s="60">
        <v>27</v>
      </c>
      <c r="B38" s="61" t="s">
        <v>51</v>
      </c>
      <c r="C38" s="61" t="s">
        <v>40</v>
      </c>
      <c r="D38" s="61">
        <v>1</v>
      </c>
      <c r="E38" s="52"/>
      <c r="F38" s="31">
        <f t="shared" si="26"/>
        <v>0</v>
      </c>
      <c r="G38" s="31">
        <f t="shared" ref="G38" si="28">D38*E38</f>
        <v>0</v>
      </c>
      <c r="H38" s="31">
        <f t="shared" si="27"/>
        <v>0</v>
      </c>
    </row>
    <row r="39" spans="1:8" x14ac:dyDescent="0.25">
      <c r="A39" s="60">
        <v>28</v>
      </c>
      <c r="B39" s="61" t="s">
        <v>52</v>
      </c>
      <c r="C39" s="61" t="s">
        <v>40</v>
      </c>
      <c r="D39" s="61">
        <v>1</v>
      </c>
      <c r="E39" s="52"/>
      <c r="F39" s="31">
        <f>E39*1.2</f>
        <v>0</v>
      </c>
      <c r="G39" s="31">
        <f>D39*E39</f>
        <v>0</v>
      </c>
      <c r="H39" s="31">
        <f>D39*F39</f>
        <v>0</v>
      </c>
    </row>
    <row r="40" spans="1:8" x14ac:dyDescent="0.25">
      <c r="A40" s="60">
        <v>29</v>
      </c>
      <c r="B40" s="61" t="s">
        <v>53</v>
      </c>
      <c r="C40" s="61" t="s">
        <v>40</v>
      </c>
      <c r="D40" s="61">
        <v>1</v>
      </c>
      <c r="E40" s="52"/>
      <c r="F40" s="31">
        <f t="shared" ref="F40:F41" si="29">E40*1.2</f>
        <v>0</v>
      </c>
      <c r="G40" s="31">
        <f>D40*E40</f>
        <v>0</v>
      </c>
      <c r="H40" s="31">
        <f t="shared" ref="H40:H41" si="30">D40*F40</f>
        <v>0</v>
      </c>
    </row>
    <row r="41" spans="1:8" x14ac:dyDescent="0.25">
      <c r="A41" s="81">
        <v>30</v>
      </c>
      <c r="B41" s="65" t="s">
        <v>54</v>
      </c>
      <c r="C41" s="65" t="s">
        <v>40</v>
      </c>
      <c r="D41" s="65">
        <v>1</v>
      </c>
      <c r="E41" s="66"/>
      <c r="F41" s="67">
        <f t="shared" si="29"/>
        <v>0</v>
      </c>
      <c r="G41" s="67">
        <f t="shared" ref="G41" si="31">D41*E41</f>
        <v>0</v>
      </c>
      <c r="H41" s="67">
        <f t="shared" si="30"/>
        <v>0</v>
      </c>
    </row>
    <row r="42" spans="1:8" s="24" customFormat="1" ht="15" customHeight="1" x14ac:dyDescent="0.25">
      <c r="A42" s="81"/>
      <c r="B42" s="221" t="s">
        <v>110</v>
      </c>
      <c r="C42" s="222"/>
      <c r="D42" s="222"/>
      <c r="E42" s="222"/>
      <c r="F42" s="223"/>
      <c r="G42" s="92">
        <f>SUM(G10:G41)</f>
        <v>0</v>
      </c>
      <c r="H42" s="93">
        <f>SUM(H10:H41)</f>
        <v>0</v>
      </c>
    </row>
    <row r="43" spans="1:8" s="24" customFormat="1" ht="25.5" customHeight="1" x14ac:dyDescent="0.25">
      <c r="A43" s="95" t="s">
        <v>57</v>
      </c>
      <c r="B43" s="224" t="s">
        <v>56</v>
      </c>
      <c r="C43" s="225"/>
      <c r="D43" s="225"/>
      <c r="E43" s="225"/>
      <c r="F43" s="225"/>
      <c r="G43" s="225"/>
      <c r="H43" s="226"/>
    </row>
    <row r="44" spans="1:8" s="24" customFormat="1" ht="25.5" customHeight="1" x14ac:dyDescent="0.25">
      <c r="A44" s="82"/>
      <c r="B44" s="29" t="s">
        <v>55</v>
      </c>
      <c r="C44" s="29" t="s">
        <v>0</v>
      </c>
      <c r="D44" s="29" t="s">
        <v>119</v>
      </c>
      <c r="E44" s="29" t="s">
        <v>2</v>
      </c>
      <c r="F44" s="29" t="s">
        <v>1</v>
      </c>
      <c r="G44" s="29" t="s">
        <v>3</v>
      </c>
      <c r="H44" s="29" t="s">
        <v>4</v>
      </c>
    </row>
    <row r="45" spans="1:8" ht="25.5" x14ac:dyDescent="0.25">
      <c r="A45" s="58"/>
      <c r="B45" s="84" t="s">
        <v>139</v>
      </c>
      <c r="C45" s="64"/>
      <c r="D45" s="64"/>
      <c r="E45" s="59"/>
      <c r="F45" s="59"/>
      <c r="G45" s="59"/>
      <c r="H45" s="80"/>
    </row>
    <row r="46" spans="1:8" x14ac:dyDescent="0.25">
      <c r="A46" s="39">
        <v>31</v>
      </c>
      <c r="B46" s="85" t="s">
        <v>45</v>
      </c>
      <c r="C46" s="85" t="s">
        <v>40</v>
      </c>
      <c r="D46" s="85">
        <v>1</v>
      </c>
      <c r="E46" s="68"/>
      <c r="F46" s="69">
        <f>E46*1.2</f>
        <v>0</v>
      </c>
      <c r="G46" s="69">
        <f>D46*E46</f>
        <v>0</v>
      </c>
      <c r="H46" s="69">
        <f>D46*F46</f>
        <v>0</v>
      </c>
    </row>
    <row r="47" spans="1:8" x14ac:dyDescent="0.25">
      <c r="A47" s="39">
        <v>32</v>
      </c>
      <c r="B47" s="85" t="s">
        <v>46</v>
      </c>
      <c r="C47" s="85" t="s">
        <v>40</v>
      </c>
      <c r="D47" s="85">
        <v>1</v>
      </c>
      <c r="E47" s="52"/>
      <c r="F47" s="31">
        <f t="shared" ref="F47:F48" si="32">E47*1.2</f>
        <v>0</v>
      </c>
      <c r="G47" s="31">
        <f>D47*E47</f>
        <v>0</v>
      </c>
      <c r="H47" s="31">
        <f t="shared" ref="H47:H48" si="33">D47*F47</f>
        <v>0</v>
      </c>
    </row>
    <row r="48" spans="1:8" x14ac:dyDescent="0.25">
      <c r="A48" s="39">
        <v>33</v>
      </c>
      <c r="B48" s="85" t="s">
        <v>47</v>
      </c>
      <c r="C48" s="85" t="s">
        <v>40</v>
      </c>
      <c r="D48" s="85">
        <v>1</v>
      </c>
      <c r="E48" s="52"/>
      <c r="F48" s="31">
        <f t="shared" si="32"/>
        <v>0</v>
      </c>
      <c r="G48" s="31">
        <f t="shared" ref="G48" si="34">D48*E48</f>
        <v>0</v>
      </c>
      <c r="H48" s="31">
        <f t="shared" si="33"/>
        <v>0</v>
      </c>
    </row>
    <row r="49" spans="1:8" x14ac:dyDescent="0.25">
      <c r="A49" s="39">
        <v>34</v>
      </c>
      <c r="B49" s="85" t="s">
        <v>48</v>
      </c>
      <c r="C49" s="85" t="s">
        <v>40</v>
      </c>
      <c r="D49" s="85">
        <v>1</v>
      </c>
      <c r="E49" s="52"/>
      <c r="F49" s="31">
        <f>E49*1.2</f>
        <v>0</v>
      </c>
      <c r="G49" s="31">
        <f>D49*E49</f>
        <v>0</v>
      </c>
      <c r="H49" s="31">
        <f>D49*F49</f>
        <v>0</v>
      </c>
    </row>
    <row r="50" spans="1:8" x14ac:dyDescent="0.25">
      <c r="A50" s="39">
        <v>35</v>
      </c>
      <c r="B50" s="85" t="s">
        <v>49</v>
      </c>
      <c r="C50" s="85" t="s">
        <v>40</v>
      </c>
      <c r="D50" s="85">
        <v>1</v>
      </c>
      <c r="E50" s="52"/>
      <c r="F50" s="31">
        <f t="shared" ref="F50:F51" si="35">E50*1.2</f>
        <v>0</v>
      </c>
      <c r="G50" s="31">
        <f>D50*E50</f>
        <v>0</v>
      </c>
      <c r="H50" s="31">
        <f t="shared" ref="H50:H51" si="36">D50*F50</f>
        <v>0</v>
      </c>
    </row>
    <row r="51" spans="1:8" x14ac:dyDescent="0.25">
      <c r="A51" s="39">
        <v>36</v>
      </c>
      <c r="B51" s="85" t="s">
        <v>50</v>
      </c>
      <c r="C51" s="85" t="s">
        <v>40</v>
      </c>
      <c r="D51" s="85">
        <v>1</v>
      </c>
      <c r="E51" s="52"/>
      <c r="F51" s="31">
        <f t="shared" si="35"/>
        <v>0</v>
      </c>
      <c r="G51" s="31">
        <f t="shared" ref="G51" si="37">D51*E51</f>
        <v>0</v>
      </c>
      <c r="H51" s="31">
        <f t="shared" si="36"/>
        <v>0</v>
      </c>
    </row>
    <row r="52" spans="1:8" x14ac:dyDescent="0.25">
      <c r="A52" s="39">
        <v>37</v>
      </c>
      <c r="B52" s="85" t="s">
        <v>51</v>
      </c>
      <c r="C52" s="85" t="s">
        <v>40</v>
      </c>
      <c r="D52" s="85">
        <v>1</v>
      </c>
      <c r="E52" s="52"/>
      <c r="F52" s="31">
        <f>E52*1.2</f>
        <v>0</v>
      </c>
      <c r="G52" s="31">
        <f>D52*E52</f>
        <v>0</v>
      </c>
      <c r="H52" s="31">
        <f>D52*F52</f>
        <v>0</v>
      </c>
    </row>
    <row r="53" spans="1:8" x14ac:dyDescent="0.25">
      <c r="A53" s="39">
        <v>38</v>
      </c>
      <c r="B53" s="85" t="s">
        <v>52</v>
      </c>
      <c r="C53" s="85" t="s">
        <v>40</v>
      </c>
      <c r="D53" s="85">
        <v>1</v>
      </c>
      <c r="E53" s="52"/>
      <c r="F53" s="31">
        <f t="shared" ref="F53:F54" si="38">E53*1.2</f>
        <v>0</v>
      </c>
      <c r="G53" s="31">
        <f>D53*E53</f>
        <v>0</v>
      </c>
      <c r="H53" s="31">
        <f t="shared" ref="H53:H54" si="39">D53*F53</f>
        <v>0</v>
      </c>
    </row>
    <row r="54" spans="1:8" x14ac:dyDescent="0.25">
      <c r="A54" s="39">
        <v>39</v>
      </c>
      <c r="B54" s="86" t="s">
        <v>53</v>
      </c>
      <c r="C54" s="86" t="s">
        <v>40</v>
      </c>
      <c r="D54" s="86">
        <v>1</v>
      </c>
      <c r="E54" s="66"/>
      <c r="F54" s="67">
        <f t="shared" si="38"/>
        <v>0</v>
      </c>
      <c r="G54" s="67">
        <f t="shared" ref="G54" si="40">D54*E54</f>
        <v>0</v>
      </c>
      <c r="H54" s="67">
        <f t="shared" si="39"/>
        <v>0</v>
      </c>
    </row>
    <row r="55" spans="1:8" x14ac:dyDescent="0.25">
      <c r="A55" s="39"/>
      <c r="B55" s="87" t="s">
        <v>58</v>
      </c>
      <c r="C55" s="88"/>
      <c r="D55" s="88"/>
      <c r="E55" s="48"/>
      <c r="F55" s="48"/>
      <c r="G55" s="48"/>
      <c r="H55" s="49"/>
    </row>
    <row r="56" spans="1:8" x14ac:dyDescent="0.25">
      <c r="A56" s="39">
        <v>40</v>
      </c>
      <c r="B56" s="85" t="s">
        <v>45</v>
      </c>
      <c r="C56" s="85" t="s">
        <v>40</v>
      </c>
      <c r="D56" s="85">
        <v>1</v>
      </c>
      <c r="E56" s="68"/>
      <c r="F56" s="69">
        <f>E56*1.2</f>
        <v>0</v>
      </c>
      <c r="G56" s="69">
        <f>D56*E56</f>
        <v>0</v>
      </c>
      <c r="H56" s="69">
        <f>D56*F56</f>
        <v>0</v>
      </c>
    </row>
    <row r="57" spans="1:8" x14ac:dyDescent="0.25">
      <c r="A57" s="39">
        <v>41</v>
      </c>
      <c r="B57" s="85" t="s">
        <v>46</v>
      </c>
      <c r="C57" s="85" t="s">
        <v>40</v>
      </c>
      <c r="D57" s="85">
        <v>1</v>
      </c>
      <c r="E57" s="52"/>
      <c r="F57" s="31">
        <f t="shared" ref="F57:F64" si="41">E57*1.2</f>
        <v>0</v>
      </c>
      <c r="G57" s="31">
        <f t="shared" ref="G57:G64" si="42">D57*E57</f>
        <v>0</v>
      </c>
      <c r="H57" s="31">
        <f t="shared" ref="H57:H64" si="43">D57*F57</f>
        <v>0</v>
      </c>
    </row>
    <row r="58" spans="1:8" x14ac:dyDescent="0.25">
      <c r="A58" s="39">
        <v>42</v>
      </c>
      <c r="B58" s="85" t="s">
        <v>47</v>
      </c>
      <c r="C58" s="85" t="s">
        <v>40</v>
      </c>
      <c r="D58" s="85">
        <v>1</v>
      </c>
      <c r="E58" s="52"/>
      <c r="F58" s="31">
        <f t="shared" si="41"/>
        <v>0</v>
      </c>
      <c r="G58" s="31">
        <f t="shared" si="42"/>
        <v>0</v>
      </c>
      <c r="H58" s="31">
        <f t="shared" si="43"/>
        <v>0</v>
      </c>
    </row>
    <row r="59" spans="1:8" x14ac:dyDescent="0.25">
      <c r="A59" s="39">
        <v>43</v>
      </c>
      <c r="B59" s="85" t="s">
        <v>48</v>
      </c>
      <c r="C59" s="85" t="s">
        <v>40</v>
      </c>
      <c r="D59" s="85">
        <v>1</v>
      </c>
      <c r="E59" s="52"/>
      <c r="F59" s="31">
        <f t="shared" si="41"/>
        <v>0</v>
      </c>
      <c r="G59" s="31">
        <f t="shared" si="42"/>
        <v>0</v>
      </c>
      <c r="H59" s="31">
        <f t="shared" si="43"/>
        <v>0</v>
      </c>
    </row>
    <row r="60" spans="1:8" x14ac:dyDescent="0.25">
      <c r="A60" s="39">
        <v>44</v>
      </c>
      <c r="B60" s="85" t="s">
        <v>49</v>
      </c>
      <c r="C60" s="85" t="s">
        <v>40</v>
      </c>
      <c r="D60" s="85">
        <v>1</v>
      </c>
      <c r="E60" s="52"/>
      <c r="F60" s="31">
        <f t="shared" si="41"/>
        <v>0</v>
      </c>
      <c r="G60" s="31">
        <f t="shared" si="42"/>
        <v>0</v>
      </c>
      <c r="H60" s="31">
        <f t="shared" si="43"/>
        <v>0</v>
      </c>
    </row>
    <row r="61" spans="1:8" x14ac:dyDescent="0.25">
      <c r="A61" s="39">
        <v>45</v>
      </c>
      <c r="B61" s="85" t="s">
        <v>50</v>
      </c>
      <c r="C61" s="85" t="s">
        <v>40</v>
      </c>
      <c r="D61" s="85">
        <v>1</v>
      </c>
      <c r="E61" s="52"/>
      <c r="F61" s="31">
        <f t="shared" si="41"/>
        <v>0</v>
      </c>
      <c r="G61" s="31">
        <f t="shared" si="42"/>
        <v>0</v>
      </c>
      <c r="H61" s="31">
        <f t="shared" si="43"/>
        <v>0</v>
      </c>
    </row>
    <row r="62" spans="1:8" x14ac:dyDescent="0.25">
      <c r="A62" s="39">
        <v>46</v>
      </c>
      <c r="B62" s="85" t="s">
        <v>51</v>
      </c>
      <c r="C62" s="85" t="s">
        <v>40</v>
      </c>
      <c r="D62" s="85">
        <v>1</v>
      </c>
      <c r="E62" s="52"/>
      <c r="F62" s="31">
        <f t="shared" si="41"/>
        <v>0</v>
      </c>
      <c r="G62" s="31">
        <f t="shared" si="42"/>
        <v>0</v>
      </c>
      <c r="H62" s="31">
        <f t="shared" si="43"/>
        <v>0</v>
      </c>
    </row>
    <row r="63" spans="1:8" x14ac:dyDescent="0.25">
      <c r="A63" s="39">
        <v>47</v>
      </c>
      <c r="B63" s="85" t="s">
        <v>52</v>
      </c>
      <c r="C63" s="85" t="s">
        <v>40</v>
      </c>
      <c r="D63" s="85">
        <v>1</v>
      </c>
      <c r="E63" s="52"/>
      <c r="F63" s="31">
        <f t="shared" si="41"/>
        <v>0</v>
      </c>
      <c r="G63" s="31">
        <f t="shared" si="42"/>
        <v>0</v>
      </c>
      <c r="H63" s="31">
        <f t="shared" si="43"/>
        <v>0</v>
      </c>
    </row>
    <row r="64" spans="1:8" x14ac:dyDescent="0.25">
      <c r="A64" s="39">
        <v>48</v>
      </c>
      <c r="B64" s="86" t="s">
        <v>53</v>
      </c>
      <c r="C64" s="86" t="s">
        <v>40</v>
      </c>
      <c r="D64" s="86">
        <v>1</v>
      </c>
      <c r="E64" s="66"/>
      <c r="F64" s="67">
        <f t="shared" si="41"/>
        <v>0</v>
      </c>
      <c r="G64" s="67">
        <f t="shared" si="42"/>
        <v>0</v>
      </c>
      <c r="H64" s="67">
        <f t="shared" si="43"/>
        <v>0</v>
      </c>
    </row>
    <row r="65" spans="1:8" x14ac:dyDescent="0.25">
      <c r="A65" s="39"/>
      <c r="B65" s="87" t="s">
        <v>59</v>
      </c>
      <c r="C65" s="88"/>
      <c r="D65" s="88"/>
      <c r="E65" s="48"/>
      <c r="F65" s="48"/>
      <c r="G65" s="48"/>
      <c r="H65" s="49"/>
    </row>
    <row r="66" spans="1:8" x14ac:dyDescent="0.25">
      <c r="A66" s="39">
        <v>49</v>
      </c>
      <c r="B66" s="85" t="s">
        <v>45</v>
      </c>
      <c r="C66" s="85" t="s">
        <v>40</v>
      </c>
      <c r="D66" s="85">
        <v>1</v>
      </c>
      <c r="E66" s="68"/>
      <c r="F66" s="69">
        <f>E66*1.2</f>
        <v>0</v>
      </c>
      <c r="G66" s="69">
        <f>D66*E66</f>
        <v>0</v>
      </c>
      <c r="H66" s="69">
        <f>D66*F66</f>
        <v>0</v>
      </c>
    </row>
    <row r="67" spans="1:8" x14ac:dyDescent="0.25">
      <c r="A67" s="39">
        <v>50</v>
      </c>
      <c r="B67" s="85" t="s">
        <v>46</v>
      </c>
      <c r="C67" s="85" t="s">
        <v>40</v>
      </c>
      <c r="D67" s="85">
        <v>1</v>
      </c>
      <c r="E67" s="52"/>
      <c r="F67" s="31">
        <f t="shared" ref="F67:F74" si="44">E67*1.2</f>
        <v>0</v>
      </c>
      <c r="G67" s="31">
        <f t="shared" ref="G67:G74" si="45">D67*E67</f>
        <v>0</v>
      </c>
      <c r="H67" s="31">
        <f t="shared" ref="H67:H74" si="46">D67*F67</f>
        <v>0</v>
      </c>
    </row>
    <row r="68" spans="1:8" x14ac:dyDescent="0.25">
      <c r="A68" s="39">
        <v>51</v>
      </c>
      <c r="B68" s="85" t="s">
        <v>47</v>
      </c>
      <c r="C68" s="85" t="s">
        <v>40</v>
      </c>
      <c r="D68" s="85">
        <v>1</v>
      </c>
      <c r="E68" s="52"/>
      <c r="F68" s="31">
        <f t="shared" si="44"/>
        <v>0</v>
      </c>
      <c r="G68" s="31">
        <f t="shared" si="45"/>
        <v>0</v>
      </c>
      <c r="H68" s="31">
        <f t="shared" si="46"/>
        <v>0</v>
      </c>
    </row>
    <row r="69" spans="1:8" x14ac:dyDescent="0.25">
      <c r="A69" s="39">
        <v>52</v>
      </c>
      <c r="B69" s="85" t="s">
        <v>48</v>
      </c>
      <c r="C69" s="85" t="s">
        <v>40</v>
      </c>
      <c r="D69" s="85">
        <v>1</v>
      </c>
      <c r="E69" s="52"/>
      <c r="F69" s="31">
        <f t="shared" si="44"/>
        <v>0</v>
      </c>
      <c r="G69" s="31">
        <f t="shared" si="45"/>
        <v>0</v>
      </c>
      <c r="H69" s="31">
        <f t="shared" si="46"/>
        <v>0</v>
      </c>
    </row>
    <row r="70" spans="1:8" x14ac:dyDescent="0.25">
      <c r="A70" s="39">
        <v>53</v>
      </c>
      <c r="B70" s="85" t="s">
        <v>49</v>
      </c>
      <c r="C70" s="85" t="s">
        <v>40</v>
      </c>
      <c r="D70" s="85">
        <v>1</v>
      </c>
      <c r="E70" s="52"/>
      <c r="F70" s="31">
        <f t="shared" si="44"/>
        <v>0</v>
      </c>
      <c r="G70" s="31">
        <f t="shared" si="45"/>
        <v>0</v>
      </c>
      <c r="H70" s="31">
        <f t="shared" si="46"/>
        <v>0</v>
      </c>
    </row>
    <row r="71" spans="1:8" x14ac:dyDescent="0.25">
      <c r="A71" s="39">
        <v>54</v>
      </c>
      <c r="B71" s="85" t="s">
        <v>50</v>
      </c>
      <c r="C71" s="85" t="s">
        <v>40</v>
      </c>
      <c r="D71" s="85">
        <v>1</v>
      </c>
      <c r="E71" s="52"/>
      <c r="F71" s="31">
        <f t="shared" si="44"/>
        <v>0</v>
      </c>
      <c r="G71" s="31">
        <f t="shared" si="45"/>
        <v>0</v>
      </c>
      <c r="H71" s="31">
        <f t="shared" si="46"/>
        <v>0</v>
      </c>
    </row>
    <row r="72" spans="1:8" x14ac:dyDescent="0.25">
      <c r="A72" s="39">
        <v>55</v>
      </c>
      <c r="B72" s="85" t="s">
        <v>51</v>
      </c>
      <c r="C72" s="85" t="s">
        <v>40</v>
      </c>
      <c r="D72" s="85">
        <v>1</v>
      </c>
      <c r="E72" s="52"/>
      <c r="F72" s="31">
        <f t="shared" si="44"/>
        <v>0</v>
      </c>
      <c r="G72" s="31">
        <f t="shared" si="45"/>
        <v>0</v>
      </c>
      <c r="H72" s="31">
        <f t="shared" si="46"/>
        <v>0</v>
      </c>
    </row>
    <row r="73" spans="1:8" x14ac:dyDescent="0.25">
      <c r="A73" s="39">
        <v>56</v>
      </c>
      <c r="B73" s="85" t="s">
        <v>52</v>
      </c>
      <c r="C73" s="85" t="s">
        <v>40</v>
      </c>
      <c r="D73" s="85">
        <v>1</v>
      </c>
      <c r="E73" s="52"/>
      <c r="F73" s="31">
        <f t="shared" si="44"/>
        <v>0</v>
      </c>
      <c r="G73" s="31">
        <f t="shared" si="45"/>
        <v>0</v>
      </c>
      <c r="H73" s="31">
        <f t="shared" si="46"/>
        <v>0</v>
      </c>
    </row>
    <row r="74" spans="1:8" x14ac:dyDescent="0.25">
      <c r="A74" s="39">
        <v>57</v>
      </c>
      <c r="B74" s="86" t="s">
        <v>53</v>
      </c>
      <c r="C74" s="86" t="s">
        <v>40</v>
      </c>
      <c r="D74" s="86">
        <v>1</v>
      </c>
      <c r="E74" s="66"/>
      <c r="F74" s="67">
        <f t="shared" si="44"/>
        <v>0</v>
      </c>
      <c r="G74" s="67">
        <f t="shared" si="45"/>
        <v>0</v>
      </c>
      <c r="H74" s="67">
        <f t="shared" si="46"/>
        <v>0</v>
      </c>
    </row>
    <row r="75" spans="1:8" x14ac:dyDescent="0.25">
      <c r="A75" s="39"/>
      <c r="B75" s="87" t="s">
        <v>60</v>
      </c>
      <c r="C75" s="88"/>
      <c r="D75" s="88"/>
      <c r="E75" s="48"/>
      <c r="F75" s="48"/>
      <c r="G75" s="48"/>
      <c r="H75" s="49"/>
    </row>
    <row r="76" spans="1:8" x14ac:dyDescent="0.25">
      <c r="A76" s="39">
        <v>58</v>
      </c>
      <c r="B76" s="85" t="s">
        <v>45</v>
      </c>
      <c r="C76" s="85" t="s">
        <v>40</v>
      </c>
      <c r="D76" s="85">
        <v>1</v>
      </c>
      <c r="E76" s="68"/>
      <c r="F76" s="69">
        <f>E76*1.2</f>
        <v>0</v>
      </c>
      <c r="G76" s="69">
        <f>D76*E76</f>
        <v>0</v>
      </c>
      <c r="H76" s="69">
        <f>D76*F76</f>
        <v>0</v>
      </c>
    </row>
    <row r="77" spans="1:8" x14ac:dyDescent="0.25">
      <c r="A77" s="39">
        <v>59</v>
      </c>
      <c r="B77" s="85" t="s">
        <v>46</v>
      </c>
      <c r="C77" s="85" t="s">
        <v>40</v>
      </c>
      <c r="D77" s="85">
        <v>1</v>
      </c>
      <c r="E77" s="52"/>
      <c r="F77" s="31">
        <f t="shared" ref="F77:F84" si="47">E77*1.2</f>
        <v>0</v>
      </c>
      <c r="G77" s="31">
        <f t="shared" ref="G77:G84" si="48">D77*E77</f>
        <v>0</v>
      </c>
      <c r="H77" s="31">
        <f t="shared" ref="H77:H84" si="49">D77*F77</f>
        <v>0</v>
      </c>
    </row>
    <row r="78" spans="1:8" x14ac:dyDescent="0.25">
      <c r="A78" s="39">
        <v>60</v>
      </c>
      <c r="B78" s="85" t="s">
        <v>47</v>
      </c>
      <c r="C78" s="85" t="s">
        <v>40</v>
      </c>
      <c r="D78" s="85">
        <v>1</v>
      </c>
      <c r="E78" s="52"/>
      <c r="F78" s="31">
        <f t="shared" si="47"/>
        <v>0</v>
      </c>
      <c r="G78" s="31">
        <f t="shared" si="48"/>
        <v>0</v>
      </c>
      <c r="H78" s="31">
        <f t="shared" si="49"/>
        <v>0</v>
      </c>
    </row>
    <row r="79" spans="1:8" x14ac:dyDescent="0.25">
      <c r="A79" s="39">
        <v>61</v>
      </c>
      <c r="B79" s="85" t="s">
        <v>48</v>
      </c>
      <c r="C79" s="85" t="s">
        <v>40</v>
      </c>
      <c r="D79" s="85">
        <v>1</v>
      </c>
      <c r="E79" s="52"/>
      <c r="F79" s="31">
        <f t="shared" si="47"/>
        <v>0</v>
      </c>
      <c r="G79" s="31">
        <f t="shared" si="48"/>
        <v>0</v>
      </c>
      <c r="H79" s="31">
        <f t="shared" si="49"/>
        <v>0</v>
      </c>
    </row>
    <row r="80" spans="1:8" x14ac:dyDescent="0.25">
      <c r="A80" s="39">
        <v>62</v>
      </c>
      <c r="B80" s="85" t="s">
        <v>49</v>
      </c>
      <c r="C80" s="85" t="s">
        <v>40</v>
      </c>
      <c r="D80" s="85">
        <v>1</v>
      </c>
      <c r="E80" s="52"/>
      <c r="F80" s="31">
        <f t="shared" si="47"/>
        <v>0</v>
      </c>
      <c r="G80" s="31">
        <f t="shared" si="48"/>
        <v>0</v>
      </c>
      <c r="H80" s="31">
        <f t="shared" si="49"/>
        <v>0</v>
      </c>
    </row>
    <row r="81" spans="1:8" x14ac:dyDescent="0.25">
      <c r="A81" s="39">
        <v>63</v>
      </c>
      <c r="B81" s="85" t="s">
        <v>50</v>
      </c>
      <c r="C81" s="85" t="s">
        <v>40</v>
      </c>
      <c r="D81" s="85">
        <v>1</v>
      </c>
      <c r="E81" s="52"/>
      <c r="F81" s="31">
        <f t="shared" si="47"/>
        <v>0</v>
      </c>
      <c r="G81" s="31">
        <f t="shared" si="48"/>
        <v>0</v>
      </c>
      <c r="H81" s="31">
        <f t="shared" si="49"/>
        <v>0</v>
      </c>
    </row>
    <row r="82" spans="1:8" x14ac:dyDescent="0.25">
      <c r="A82" s="39">
        <v>64</v>
      </c>
      <c r="B82" s="85" t="s">
        <v>51</v>
      </c>
      <c r="C82" s="85" t="s">
        <v>40</v>
      </c>
      <c r="D82" s="85">
        <v>1</v>
      </c>
      <c r="E82" s="52"/>
      <c r="F82" s="31">
        <f t="shared" si="47"/>
        <v>0</v>
      </c>
      <c r="G82" s="31">
        <f t="shared" si="48"/>
        <v>0</v>
      </c>
      <c r="H82" s="31">
        <f t="shared" si="49"/>
        <v>0</v>
      </c>
    </row>
    <row r="83" spans="1:8" x14ac:dyDescent="0.25">
      <c r="A83" s="39">
        <v>65</v>
      </c>
      <c r="B83" s="85" t="s">
        <v>52</v>
      </c>
      <c r="C83" s="85" t="s">
        <v>40</v>
      </c>
      <c r="D83" s="85">
        <v>1</v>
      </c>
      <c r="E83" s="52"/>
      <c r="F83" s="31">
        <f t="shared" si="47"/>
        <v>0</v>
      </c>
      <c r="G83" s="31">
        <f t="shared" si="48"/>
        <v>0</v>
      </c>
      <c r="H83" s="31">
        <f t="shared" si="49"/>
        <v>0</v>
      </c>
    </row>
    <row r="84" spans="1:8" x14ac:dyDescent="0.25">
      <c r="A84" s="39">
        <v>66</v>
      </c>
      <c r="B84" s="86" t="s">
        <v>53</v>
      </c>
      <c r="C84" s="86" t="s">
        <v>40</v>
      </c>
      <c r="D84" s="86">
        <v>1</v>
      </c>
      <c r="E84" s="66"/>
      <c r="F84" s="67">
        <f t="shared" si="47"/>
        <v>0</v>
      </c>
      <c r="G84" s="67">
        <f t="shared" si="48"/>
        <v>0</v>
      </c>
      <c r="H84" s="67">
        <f t="shared" si="49"/>
        <v>0</v>
      </c>
    </row>
    <row r="85" spans="1:8" x14ac:dyDescent="0.25">
      <c r="A85" s="39"/>
      <c r="B85" s="87" t="s">
        <v>61</v>
      </c>
      <c r="C85" s="88"/>
      <c r="D85" s="88"/>
      <c r="E85" s="48"/>
      <c r="F85" s="48"/>
      <c r="G85" s="48"/>
      <c r="H85" s="49"/>
    </row>
    <row r="86" spans="1:8" x14ac:dyDescent="0.25">
      <c r="A86" s="39">
        <v>67</v>
      </c>
      <c r="B86" s="85" t="s">
        <v>45</v>
      </c>
      <c r="C86" s="85" t="s">
        <v>40</v>
      </c>
      <c r="D86" s="85">
        <v>1</v>
      </c>
      <c r="E86" s="68"/>
      <c r="F86" s="69">
        <f>E86*1.2</f>
        <v>0</v>
      </c>
      <c r="G86" s="69">
        <f>D86*E86</f>
        <v>0</v>
      </c>
      <c r="H86" s="69">
        <f>D86*F86</f>
        <v>0</v>
      </c>
    </row>
    <row r="87" spans="1:8" x14ac:dyDescent="0.25">
      <c r="A87" s="39">
        <v>68</v>
      </c>
      <c r="B87" s="85" t="s">
        <v>46</v>
      </c>
      <c r="C87" s="85" t="s">
        <v>40</v>
      </c>
      <c r="D87" s="85">
        <v>1</v>
      </c>
      <c r="E87" s="52"/>
      <c r="F87" s="31">
        <f t="shared" ref="F87:F97" si="50">E87*1.2</f>
        <v>0</v>
      </c>
      <c r="G87" s="31">
        <f t="shared" ref="G87:G97" si="51">D87*E87</f>
        <v>0</v>
      </c>
      <c r="H87" s="31">
        <f t="shared" ref="H87:H97" si="52">D87*F87</f>
        <v>0</v>
      </c>
    </row>
    <row r="88" spans="1:8" x14ac:dyDescent="0.25">
      <c r="A88" s="39">
        <v>69</v>
      </c>
      <c r="B88" s="85" t="s">
        <v>47</v>
      </c>
      <c r="C88" s="85" t="s">
        <v>40</v>
      </c>
      <c r="D88" s="85">
        <v>1</v>
      </c>
      <c r="E88" s="52"/>
      <c r="F88" s="31">
        <f t="shared" si="50"/>
        <v>0</v>
      </c>
      <c r="G88" s="31">
        <f t="shared" si="51"/>
        <v>0</v>
      </c>
      <c r="H88" s="31">
        <f t="shared" si="52"/>
        <v>0</v>
      </c>
    </row>
    <row r="89" spans="1:8" x14ac:dyDescent="0.25">
      <c r="A89" s="39">
        <v>70</v>
      </c>
      <c r="B89" s="85" t="s">
        <v>48</v>
      </c>
      <c r="C89" s="85" t="s">
        <v>40</v>
      </c>
      <c r="D89" s="85">
        <v>1</v>
      </c>
      <c r="E89" s="52"/>
      <c r="F89" s="31">
        <f t="shared" si="50"/>
        <v>0</v>
      </c>
      <c r="G89" s="31">
        <f t="shared" si="51"/>
        <v>0</v>
      </c>
      <c r="H89" s="31">
        <f t="shared" si="52"/>
        <v>0</v>
      </c>
    </row>
    <row r="90" spans="1:8" x14ac:dyDescent="0.25">
      <c r="A90" s="39">
        <v>71</v>
      </c>
      <c r="B90" s="85" t="s">
        <v>49</v>
      </c>
      <c r="C90" s="85" t="s">
        <v>40</v>
      </c>
      <c r="D90" s="85">
        <v>1</v>
      </c>
      <c r="E90" s="52"/>
      <c r="F90" s="31">
        <f t="shared" si="50"/>
        <v>0</v>
      </c>
      <c r="G90" s="31">
        <f t="shared" si="51"/>
        <v>0</v>
      </c>
      <c r="H90" s="31">
        <f t="shared" si="52"/>
        <v>0</v>
      </c>
    </row>
    <row r="91" spans="1:8" x14ac:dyDescent="0.25">
      <c r="A91" s="39">
        <v>72</v>
      </c>
      <c r="B91" s="85" t="s">
        <v>50</v>
      </c>
      <c r="C91" s="85" t="s">
        <v>40</v>
      </c>
      <c r="D91" s="85">
        <v>1</v>
      </c>
      <c r="E91" s="52"/>
      <c r="F91" s="31">
        <f t="shared" si="50"/>
        <v>0</v>
      </c>
      <c r="G91" s="31">
        <f t="shared" si="51"/>
        <v>0</v>
      </c>
      <c r="H91" s="31">
        <f t="shared" si="52"/>
        <v>0</v>
      </c>
    </row>
    <row r="92" spans="1:8" x14ac:dyDescent="0.25">
      <c r="A92" s="39">
        <v>73</v>
      </c>
      <c r="B92" s="85" t="s">
        <v>51</v>
      </c>
      <c r="C92" s="85" t="s">
        <v>40</v>
      </c>
      <c r="D92" s="85">
        <v>1</v>
      </c>
      <c r="E92" s="52"/>
      <c r="F92" s="31">
        <f t="shared" si="50"/>
        <v>0</v>
      </c>
      <c r="G92" s="31">
        <f t="shared" si="51"/>
        <v>0</v>
      </c>
      <c r="H92" s="31">
        <f t="shared" si="52"/>
        <v>0</v>
      </c>
    </row>
    <row r="93" spans="1:8" x14ac:dyDescent="0.25">
      <c r="A93" s="39">
        <v>74</v>
      </c>
      <c r="B93" s="85" t="s">
        <v>52</v>
      </c>
      <c r="C93" s="85" t="s">
        <v>40</v>
      </c>
      <c r="D93" s="85">
        <v>1</v>
      </c>
      <c r="E93" s="52"/>
      <c r="F93" s="31">
        <f t="shared" si="50"/>
        <v>0</v>
      </c>
      <c r="G93" s="31">
        <f t="shared" si="51"/>
        <v>0</v>
      </c>
      <c r="H93" s="31">
        <f t="shared" si="52"/>
        <v>0</v>
      </c>
    </row>
    <row r="94" spans="1:8" x14ac:dyDescent="0.25">
      <c r="A94" s="39">
        <v>75</v>
      </c>
      <c r="B94" s="86" t="s">
        <v>53</v>
      </c>
      <c r="C94" s="86" t="s">
        <v>40</v>
      </c>
      <c r="D94" s="86">
        <v>1</v>
      </c>
      <c r="E94" s="66"/>
      <c r="F94" s="67">
        <f t="shared" si="50"/>
        <v>0</v>
      </c>
      <c r="G94" s="67">
        <f t="shared" si="51"/>
        <v>0</v>
      </c>
      <c r="H94" s="67">
        <f t="shared" si="52"/>
        <v>0</v>
      </c>
    </row>
    <row r="95" spans="1:8" s="24" customFormat="1" x14ac:dyDescent="0.25">
      <c r="A95" s="39"/>
      <c r="B95" s="79" t="s">
        <v>62</v>
      </c>
      <c r="C95" s="96"/>
      <c r="D95" s="96"/>
      <c r="E95" s="76"/>
      <c r="F95" s="77"/>
      <c r="G95" s="77"/>
      <c r="H95" s="78"/>
    </row>
    <row r="96" spans="1:8" s="24" customFormat="1" x14ac:dyDescent="0.25">
      <c r="A96" s="39">
        <v>76</v>
      </c>
      <c r="B96" s="94" t="s">
        <v>45</v>
      </c>
      <c r="C96" s="94" t="s">
        <v>40</v>
      </c>
      <c r="D96" s="94">
        <v>1</v>
      </c>
      <c r="E96" s="68"/>
      <c r="F96" s="69">
        <f t="shared" ref="F96" si="53">E96*1.2</f>
        <v>0</v>
      </c>
      <c r="G96" s="69">
        <f t="shared" ref="G96" si="54">D96*E96</f>
        <v>0</v>
      </c>
      <c r="H96" s="69">
        <f t="shared" ref="H96" si="55">D96*F96</f>
        <v>0</v>
      </c>
    </row>
    <row r="97" spans="1:8" x14ac:dyDescent="0.25">
      <c r="A97" s="39">
        <v>77</v>
      </c>
      <c r="B97" s="85" t="s">
        <v>46</v>
      </c>
      <c r="C97" s="85" t="s">
        <v>40</v>
      </c>
      <c r="D97" s="85">
        <v>1</v>
      </c>
      <c r="E97" s="52"/>
      <c r="F97" s="31">
        <f t="shared" si="50"/>
        <v>0</v>
      </c>
      <c r="G97" s="31">
        <f t="shared" si="51"/>
        <v>0</v>
      </c>
      <c r="H97" s="31">
        <f t="shared" si="52"/>
        <v>0</v>
      </c>
    </row>
    <row r="98" spans="1:8" x14ac:dyDescent="0.25">
      <c r="A98" s="39">
        <v>78</v>
      </c>
      <c r="B98" s="85" t="s">
        <v>47</v>
      </c>
      <c r="C98" s="85" t="s">
        <v>40</v>
      </c>
      <c r="D98" s="85">
        <v>1</v>
      </c>
      <c r="E98" s="52"/>
      <c r="F98" s="31">
        <f>E98*1.2</f>
        <v>0</v>
      </c>
      <c r="G98" s="31">
        <f>D98*E98</f>
        <v>0</v>
      </c>
      <c r="H98" s="31">
        <f>D98*F98</f>
        <v>0</v>
      </c>
    </row>
    <row r="99" spans="1:8" x14ac:dyDescent="0.25">
      <c r="A99" s="39">
        <v>79</v>
      </c>
      <c r="B99" s="85" t="s">
        <v>48</v>
      </c>
      <c r="C99" s="85" t="s">
        <v>40</v>
      </c>
      <c r="D99" s="85">
        <v>1</v>
      </c>
      <c r="E99" s="52"/>
      <c r="F99" s="31">
        <f t="shared" ref="F99:F100" si="56">E99*1.2</f>
        <v>0</v>
      </c>
      <c r="G99" s="31">
        <f>D99*E99</f>
        <v>0</v>
      </c>
      <c r="H99" s="31">
        <f t="shared" ref="H99:H100" si="57">D99*F99</f>
        <v>0</v>
      </c>
    </row>
    <row r="100" spans="1:8" x14ac:dyDescent="0.25">
      <c r="A100" s="39">
        <v>80</v>
      </c>
      <c r="B100" s="85" t="s">
        <v>49</v>
      </c>
      <c r="C100" s="85" t="s">
        <v>40</v>
      </c>
      <c r="D100" s="85">
        <v>1</v>
      </c>
      <c r="E100" s="52"/>
      <c r="F100" s="31">
        <f t="shared" si="56"/>
        <v>0</v>
      </c>
      <c r="G100" s="31">
        <f t="shared" ref="G100" si="58">D100*E100</f>
        <v>0</v>
      </c>
      <c r="H100" s="31">
        <f t="shared" si="57"/>
        <v>0</v>
      </c>
    </row>
    <row r="101" spans="1:8" x14ac:dyDescent="0.25">
      <c r="A101" s="39">
        <v>81</v>
      </c>
      <c r="B101" s="85" t="s">
        <v>50</v>
      </c>
      <c r="C101" s="85" t="s">
        <v>40</v>
      </c>
      <c r="D101" s="85">
        <v>1</v>
      </c>
      <c r="E101" s="52"/>
      <c r="F101" s="31">
        <f>E101*1.2</f>
        <v>0</v>
      </c>
      <c r="G101" s="31">
        <f>D101*E101</f>
        <v>0</v>
      </c>
      <c r="H101" s="31">
        <f>D101*F101</f>
        <v>0</v>
      </c>
    </row>
    <row r="102" spans="1:8" x14ac:dyDescent="0.25">
      <c r="A102" s="39">
        <v>82</v>
      </c>
      <c r="B102" s="85" t="s">
        <v>51</v>
      </c>
      <c r="C102" s="85" t="s">
        <v>40</v>
      </c>
      <c r="D102" s="85">
        <v>1</v>
      </c>
      <c r="E102" s="52"/>
      <c r="F102" s="31">
        <f t="shared" ref="F102:F103" si="59">E102*1.2</f>
        <v>0</v>
      </c>
      <c r="G102" s="31">
        <f>D102*E102</f>
        <v>0</v>
      </c>
      <c r="H102" s="31">
        <f t="shared" ref="H102:H103" si="60">D102*F102</f>
        <v>0</v>
      </c>
    </row>
    <row r="103" spans="1:8" x14ac:dyDescent="0.25">
      <c r="A103" s="39">
        <v>83</v>
      </c>
      <c r="B103" s="85" t="s">
        <v>52</v>
      </c>
      <c r="C103" s="85" t="s">
        <v>40</v>
      </c>
      <c r="D103" s="85">
        <v>1</v>
      </c>
      <c r="E103" s="52"/>
      <c r="F103" s="31">
        <f t="shared" si="59"/>
        <v>0</v>
      </c>
      <c r="G103" s="31">
        <f t="shared" ref="G103" si="61">D103*E103</f>
        <v>0</v>
      </c>
      <c r="H103" s="31">
        <f t="shared" si="60"/>
        <v>0</v>
      </c>
    </row>
    <row r="104" spans="1:8" x14ac:dyDescent="0.25">
      <c r="A104" s="39">
        <v>84</v>
      </c>
      <c r="B104" s="86" t="s">
        <v>53</v>
      </c>
      <c r="C104" s="86" t="s">
        <v>40</v>
      </c>
      <c r="D104" s="86">
        <v>1</v>
      </c>
      <c r="E104" s="66"/>
      <c r="F104" s="67">
        <f>E104*1.2</f>
        <v>0</v>
      </c>
      <c r="G104" s="67">
        <f>D104*E104</f>
        <v>0</v>
      </c>
      <c r="H104" s="67">
        <f>D104*F104</f>
        <v>0</v>
      </c>
    </row>
    <row r="105" spans="1:8" s="24" customFormat="1" x14ac:dyDescent="0.25">
      <c r="A105" s="39"/>
      <c r="B105" s="87" t="s">
        <v>63</v>
      </c>
      <c r="C105" s="97"/>
      <c r="D105" s="97"/>
      <c r="E105" s="76"/>
      <c r="F105" s="77"/>
      <c r="G105" s="77"/>
      <c r="H105" s="78"/>
    </row>
    <row r="106" spans="1:8" x14ac:dyDescent="0.25">
      <c r="A106" s="39">
        <v>85</v>
      </c>
      <c r="B106" s="85" t="s">
        <v>45</v>
      </c>
      <c r="C106" s="85" t="s">
        <v>40</v>
      </c>
      <c r="D106" s="85">
        <v>1</v>
      </c>
      <c r="E106" s="68"/>
      <c r="F106" s="69">
        <f t="shared" ref="F106:F107" si="62">E106*1.2</f>
        <v>0</v>
      </c>
      <c r="G106" s="69">
        <f>D106*E106</f>
        <v>0</v>
      </c>
      <c r="H106" s="69">
        <f t="shared" ref="H106:H107" si="63">D106*F106</f>
        <v>0</v>
      </c>
    </row>
    <row r="107" spans="1:8" x14ac:dyDescent="0.25">
      <c r="A107" s="39">
        <v>86</v>
      </c>
      <c r="B107" s="85" t="s">
        <v>46</v>
      </c>
      <c r="C107" s="85" t="s">
        <v>40</v>
      </c>
      <c r="D107" s="85">
        <v>1</v>
      </c>
      <c r="E107" s="52"/>
      <c r="F107" s="31">
        <f t="shared" si="62"/>
        <v>0</v>
      </c>
      <c r="G107" s="31">
        <f t="shared" ref="G107" si="64">D107*E107</f>
        <v>0</v>
      </c>
      <c r="H107" s="31">
        <f t="shared" si="63"/>
        <v>0</v>
      </c>
    </row>
    <row r="108" spans="1:8" x14ac:dyDescent="0.25">
      <c r="A108" s="39">
        <v>87</v>
      </c>
      <c r="B108" s="85" t="s">
        <v>47</v>
      </c>
      <c r="C108" s="85" t="s">
        <v>40</v>
      </c>
      <c r="D108" s="85">
        <v>1</v>
      </c>
      <c r="E108" s="52"/>
      <c r="F108" s="31">
        <f t="shared" ref="F108:F109" si="65">E108*1.2</f>
        <v>0</v>
      </c>
      <c r="G108" s="31">
        <f>D108*E108</f>
        <v>0</v>
      </c>
      <c r="H108" s="31">
        <f t="shared" ref="H108:H109" si="66">D108*F108</f>
        <v>0</v>
      </c>
    </row>
    <row r="109" spans="1:8" x14ac:dyDescent="0.25">
      <c r="A109" s="39">
        <v>88</v>
      </c>
      <c r="B109" s="85" t="s">
        <v>48</v>
      </c>
      <c r="C109" s="85" t="s">
        <v>40</v>
      </c>
      <c r="D109" s="85">
        <v>1</v>
      </c>
      <c r="E109" s="52"/>
      <c r="F109" s="31">
        <f t="shared" si="65"/>
        <v>0</v>
      </c>
      <c r="G109" s="31">
        <f t="shared" ref="G109" si="67">D109*E109</f>
        <v>0</v>
      </c>
      <c r="H109" s="31">
        <f t="shared" si="66"/>
        <v>0</v>
      </c>
    </row>
    <row r="110" spans="1:8" x14ac:dyDescent="0.25">
      <c r="A110" s="39">
        <v>89</v>
      </c>
      <c r="B110" s="85" t="s">
        <v>49</v>
      </c>
      <c r="C110" s="85" t="s">
        <v>40</v>
      </c>
      <c r="D110" s="85">
        <v>1</v>
      </c>
      <c r="E110" s="52"/>
      <c r="F110" s="31">
        <f>E110*1.2</f>
        <v>0</v>
      </c>
      <c r="G110" s="31">
        <f>D110*E110</f>
        <v>0</v>
      </c>
      <c r="H110" s="31">
        <f>D110*F110</f>
        <v>0</v>
      </c>
    </row>
    <row r="111" spans="1:8" x14ac:dyDescent="0.25">
      <c r="A111" s="39">
        <v>90</v>
      </c>
      <c r="B111" s="85" t="s">
        <v>50</v>
      </c>
      <c r="C111" s="85" t="s">
        <v>40</v>
      </c>
      <c r="D111" s="85">
        <v>1</v>
      </c>
      <c r="E111" s="52"/>
      <c r="F111" s="31">
        <f t="shared" ref="F111:F112" si="68">E111*1.2</f>
        <v>0</v>
      </c>
      <c r="G111" s="31">
        <f>D111*E111</f>
        <v>0</v>
      </c>
      <c r="H111" s="31">
        <f t="shared" ref="H111:H112" si="69">D111*F111</f>
        <v>0</v>
      </c>
    </row>
    <row r="112" spans="1:8" x14ac:dyDescent="0.25">
      <c r="A112" s="39">
        <v>91</v>
      </c>
      <c r="B112" s="85" t="s">
        <v>51</v>
      </c>
      <c r="C112" s="85" t="s">
        <v>40</v>
      </c>
      <c r="D112" s="85">
        <v>1</v>
      </c>
      <c r="E112" s="52"/>
      <c r="F112" s="31">
        <f t="shared" si="68"/>
        <v>0</v>
      </c>
      <c r="G112" s="31">
        <f t="shared" ref="G112" si="70">D112*E112</f>
        <v>0</v>
      </c>
      <c r="H112" s="31">
        <f t="shared" si="69"/>
        <v>0</v>
      </c>
    </row>
    <row r="113" spans="1:8" x14ac:dyDescent="0.25">
      <c r="A113" s="39">
        <v>92</v>
      </c>
      <c r="B113" s="85" t="s">
        <v>52</v>
      </c>
      <c r="C113" s="85" t="s">
        <v>40</v>
      </c>
      <c r="D113" s="85">
        <v>1</v>
      </c>
      <c r="E113" s="52"/>
      <c r="F113" s="31">
        <f>E113*1.2</f>
        <v>0</v>
      </c>
      <c r="G113" s="31">
        <f>D113*E113</f>
        <v>0</v>
      </c>
      <c r="H113" s="31">
        <f>D113*F113</f>
        <v>0</v>
      </c>
    </row>
    <row r="114" spans="1:8" x14ac:dyDescent="0.25">
      <c r="A114" s="39">
        <v>93</v>
      </c>
      <c r="B114" s="86" t="s">
        <v>53</v>
      </c>
      <c r="C114" s="86" t="s">
        <v>40</v>
      </c>
      <c r="D114" s="86">
        <v>1</v>
      </c>
      <c r="E114" s="66"/>
      <c r="F114" s="67">
        <f t="shared" ref="F114:F116" si="71">E114*1.2</f>
        <v>0</v>
      </c>
      <c r="G114" s="67">
        <f>D114*E114</f>
        <v>0</v>
      </c>
      <c r="H114" s="67">
        <f t="shared" ref="H114:H116" si="72">D114*F114</f>
        <v>0</v>
      </c>
    </row>
    <row r="115" spans="1:8" s="24" customFormat="1" x14ac:dyDescent="0.25">
      <c r="A115" s="39"/>
      <c r="B115" s="87" t="s">
        <v>64</v>
      </c>
      <c r="C115" s="97"/>
      <c r="D115" s="97"/>
      <c r="E115" s="76"/>
      <c r="F115" s="77"/>
      <c r="G115" s="77"/>
      <c r="H115" s="78"/>
    </row>
    <row r="116" spans="1:8" x14ac:dyDescent="0.25">
      <c r="A116" s="39">
        <v>94</v>
      </c>
      <c r="B116" s="85" t="s">
        <v>45</v>
      </c>
      <c r="C116" s="85" t="s">
        <v>40</v>
      </c>
      <c r="D116" s="85">
        <v>1</v>
      </c>
      <c r="E116" s="68"/>
      <c r="F116" s="69">
        <f t="shared" si="71"/>
        <v>0</v>
      </c>
      <c r="G116" s="69">
        <f t="shared" ref="G116" si="73">D116*E116</f>
        <v>0</v>
      </c>
      <c r="H116" s="69">
        <f t="shared" si="72"/>
        <v>0</v>
      </c>
    </row>
    <row r="117" spans="1:8" x14ac:dyDescent="0.25">
      <c r="A117" s="39">
        <v>95</v>
      </c>
      <c r="B117" s="85" t="s">
        <v>46</v>
      </c>
      <c r="C117" s="85" t="s">
        <v>40</v>
      </c>
      <c r="D117" s="85">
        <v>1</v>
      </c>
      <c r="E117" s="52"/>
      <c r="F117" s="31">
        <f>E117*1.2</f>
        <v>0</v>
      </c>
      <c r="G117" s="31">
        <f>D117*E117</f>
        <v>0</v>
      </c>
      <c r="H117" s="31">
        <f>D117*F117</f>
        <v>0</v>
      </c>
    </row>
    <row r="118" spans="1:8" x14ac:dyDescent="0.25">
      <c r="A118" s="39">
        <v>96</v>
      </c>
      <c r="B118" s="85" t="s">
        <v>47</v>
      </c>
      <c r="C118" s="85" t="s">
        <v>40</v>
      </c>
      <c r="D118" s="85">
        <v>1</v>
      </c>
      <c r="E118" s="52"/>
      <c r="F118" s="31">
        <f t="shared" ref="F118" si="74">E118*1.2</f>
        <v>0</v>
      </c>
      <c r="G118" s="31">
        <f t="shared" ref="G118" si="75">D118*E118</f>
        <v>0</v>
      </c>
      <c r="H118" s="31">
        <f t="shared" ref="H118" si="76">D118*F118</f>
        <v>0</v>
      </c>
    </row>
    <row r="119" spans="1:8" x14ac:dyDescent="0.25">
      <c r="A119" s="39">
        <v>97</v>
      </c>
      <c r="B119" s="85" t="s">
        <v>48</v>
      </c>
      <c r="C119" s="85" t="s">
        <v>40</v>
      </c>
      <c r="D119" s="85">
        <v>1</v>
      </c>
      <c r="E119" s="52"/>
      <c r="F119" s="31">
        <f>E119*1.2</f>
        <v>0</v>
      </c>
      <c r="G119" s="31">
        <f>D119*E119</f>
        <v>0</v>
      </c>
      <c r="H119" s="31">
        <f>D119*F119</f>
        <v>0</v>
      </c>
    </row>
    <row r="120" spans="1:8" x14ac:dyDescent="0.25">
      <c r="A120" s="39">
        <v>98</v>
      </c>
      <c r="B120" s="85" t="s">
        <v>49</v>
      </c>
      <c r="C120" s="85" t="s">
        <v>40</v>
      </c>
      <c r="D120" s="85">
        <v>1</v>
      </c>
      <c r="E120" s="52"/>
      <c r="F120" s="31">
        <f t="shared" ref="F120:F121" si="77">E120*1.2</f>
        <v>0</v>
      </c>
      <c r="G120" s="31">
        <f>D120*E120</f>
        <v>0</v>
      </c>
      <c r="H120" s="31">
        <f t="shared" ref="H120:H121" si="78">D120*F120</f>
        <v>0</v>
      </c>
    </row>
    <row r="121" spans="1:8" x14ac:dyDescent="0.25">
      <c r="A121" s="39">
        <v>99</v>
      </c>
      <c r="B121" s="85" t="s">
        <v>50</v>
      </c>
      <c r="C121" s="85" t="s">
        <v>40</v>
      </c>
      <c r="D121" s="85">
        <v>1</v>
      </c>
      <c r="E121" s="52"/>
      <c r="F121" s="31">
        <f t="shared" si="77"/>
        <v>0</v>
      </c>
      <c r="G121" s="31">
        <f t="shared" ref="G121" si="79">D121*E121</f>
        <v>0</v>
      </c>
      <c r="H121" s="31">
        <f t="shared" si="78"/>
        <v>0</v>
      </c>
    </row>
    <row r="122" spans="1:8" x14ac:dyDescent="0.25">
      <c r="A122" s="39">
        <v>100</v>
      </c>
      <c r="B122" s="85" t="s">
        <v>51</v>
      </c>
      <c r="C122" s="85" t="s">
        <v>40</v>
      </c>
      <c r="D122" s="85">
        <v>1</v>
      </c>
      <c r="E122" s="52"/>
      <c r="F122" s="31">
        <f>E122*1.2</f>
        <v>0</v>
      </c>
      <c r="G122" s="31">
        <f>D122*E122</f>
        <v>0</v>
      </c>
      <c r="H122" s="31">
        <f>D122*F122</f>
        <v>0</v>
      </c>
    </row>
    <row r="123" spans="1:8" x14ac:dyDescent="0.25">
      <c r="A123" s="39">
        <v>101</v>
      </c>
      <c r="B123" s="85" t="s">
        <v>52</v>
      </c>
      <c r="C123" s="85" t="s">
        <v>40</v>
      </c>
      <c r="D123" s="85">
        <v>1</v>
      </c>
      <c r="E123" s="52"/>
      <c r="F123" s="31">
        <f t="shared" ref="F123:F124" si="80">E123*1.2</f>
        <v>0</v>
      </c>
      <c r="G123" s="31">
        <f>D123*E123</f>
        <v>0</v>
      </c>
      <c r="H123" s="31">
        <f t="shared" ref="H123:H124" si="81">D123*F123</f>
        <v>0</v>
      </c>
    </row>
    <row r="124" spans="1:8" x14ac:dyDescent="0.25">
      <c r="A124" s="39">
        <v>102</v>
      </c>
      <c r="B124" s="86" t="s">
        <v>53</v>
      </c>
      <c r="C124" s="86" t="s">
        <v>40</v>
      </c>
      <c r="D124" s="86">
        <v>1</v>
      </c>
      <c r="E124" s="66"/>
      <c r="F124" s="67">
        <f t="shared" si="80"/>
        <v>0</v>
      </c>
      <c r="G124" s="67">
        <f t="shared" ref="G124" si="82">D124*E124</f>
        <v>0</v>
      </c>
      <c r="H124" s="67">
        <f t="shared" si="81"/>
        <v>0</v>
      </c>
    </row>
    <row r="125" spans="1:8" s="24" customFormat="1" x14ac:dyDescent="0.25">
      <c r="A125" s="39"/>
      <c r="B125" s="87" t="s">
        <v>65</v>
      </c>
      <c r="C125" s="97"/>
      <c r="D125" s="97"/>
      <c r="E125" s="76"/>
      <c r="F125" s="77"/>
      <c r="G125" s="77"/>
      <c r="H125" s="78"/>
    </row>
    <row r="126" spans="1:8" x14ac:dyDescent="0.25">
      <c r="A126" s="39">
        <v>103</v>
      </c>
      <c r="B126" s="99" t="s">
        <v>45</v>
      </c>
      <c r="C126" s="99" t="s">
        <v>40</v>
      </c>
      <c r="D126" s="99">
        <v>1</v>
      </c>
      <c r="E126" s="68"/>
      <c r="F126" s="69">
        <f>E126*1.2</f>
        <v>0</v>
      </c>
      <c r="G126" s="69">
        <f>D126*E126</f>
        <v>0</v>
      </c>
      <c r="H126" s="69">
        <f>D126*F126</f>
        <v>0</v>
      </c>
    </row>
    <row r="127" spans="1:8" x14ac:dyDescent="0.25">
      <c r="A127" s="39">
        <v>104</v>
      </c>
      <c r="B127" s="99" t="s">
        <v>46</v>
      </c>
      <c r="C127" s="99" t="s">
        <v>40</v>
      </c>
      <c r="D127" s="99">
        <v>1</v>
      </c>
      <c r="E127" s="52"/>
      <c r="F127" s="31">
        <f t="shared" ref="F127" si="83">E127*1.2</f>
        <v>0</v>
      </c>
      <c r="G127" s="31">
        <f>D127*E127</f>
        <v>0</v>
      </c>
      <c r="H127" s="31">
        <f t="shared" ref="H127" si="84">D127*F127</f>
        <v>0</v>
      </c>
    </row>
    <row r="128" spans="1:8" x14ac:dyDescent="0.25">
      <c r="A128" s="39">
        <v>105</v>
      </c>
      <c r="B128" s="99" t="s">
        <v>47</v>
      </c>
      <c r="C128" s="99" t="s">
        <v>40</v>
      </c>
      <c r="D128" s="99">
        <v>1</v>
      </c>
      <c r="E128" s="52"/>
      <c r="F128" s="31">
        <f>E128*1.2</f>
        <v>0</v>
      </c>
      <c r="G128" s="31">
        <f>D128*E128</f>
        <v>0</v>
      </c>
      <c r="H128" s="31">
        <f>D128*F128</f>
        <v>0</v>
      </c>
    </row>
    <row r="129" spans="1:8" x14ac:dyDescent="0.25">
      <c r="A129" s="39">
        <v>106</v>
      </c>
      <c r="B129" s="99" t="s">
        <v>48</v>
      </c>
      <c r="C129" s="99" t="s">
        <v>40</v>
      </c>
      <c r="D129" s="99">
        <v>1</v>
      </c>
      <c r="E129" s="52"/>
      <c r="F129" s="31">
        <f t="shared" ref="F129:F130" si="85">E129*1.2</f>
        <v>0</v>
      </c>
      <c r="G129" s="31">
        <f>D129*E129</f>
        <v>0</v>
      </c>
      <c r="H129" s="31">
        <f t="shared" ref="H129:H130" si="86">D129*F129</f>
        <v>0</v>
      </c>
    </row>
    <row r="130" spans="1:8" x14ac:dyDescent="0.25">
      <c r="A130" s="39">
        <v>107</v>
      </c>
      <c r="B130" s="99" t="s">
        <v>49</v>
      </c>
      <c r="C130" s="99" t="s">
        <v>40</v>
      </c>
      <c r="D130" s="99">
        <v>1</v>
      </c>
      <c r="E130" s="52"/>
      <c r="F130" s="31">
        <f t="shared" si="85"/>
        <v>0</v>
      </c>
      <c r="G130" s="31">
        <f t="shared" ref="G130" si="87">D130*E130</f>
        <v>0</v>
      </c>
      <c r="H130" s="31">
        <f t="shared" si="86"/>
        <v>0</v>
      </c>
    </row>
    <row r="131" spans="1:8" x14ac:dyDescent="0.25">
      <c r="A131" s="39">
        <v>108</v>
      </c>
      <c r="B131" s="99" t="s">
        <v>50</v>
      </c>
      <c r="C131" s="99" t="s">
        <v>40</v>
      </c>
      <c r="D131" s="99">
        <v>1</v>
      </c>
      <c r="E131" s="52"/>
      <c r="F131" s="31">
        <f>E131*1.2</f>
        <v>0</v>
      </c>
      <c r="G131" s="31">
        <f>D131*E131</f>
        <v>0</v>
      </c>
      <c r="H131" s="31">
        <f>D131*F131</f>
        <v>0</v>
      </c>
    </row>
    <row r="132" spans="1:8" x14ac:dyDescent="0.25">
      <c r="A132" s="39">
        <v>109</v>
      </c>
      <c r="B132" s="99" t="s">
        <v>51</v>
      </c>
      <c r="C132" s="99" t="s">
        <v>40</v>
      </c>
      <c r="D132" s="99">
        <v>1</v>
      </c>
      <c r="E132" s="52"/>
      <c r="F132" s="31">
        <f t="shared" ref="F132:F133" si="88">E132*1.2</f>
        <v>0</v>
      </c>
      <c r="G132" s="31">
        <f>D132*E132</f>
        <v>0</v>
      </c>
      <c r="H132" s="31">
        <f t="shared" ref="H132:H133" si="89">D132*F132</f>
        <v>0</v>
      </c>
    </row>
    <row r="133" spans="1:8" x14ac:dyDescent="0.25">
      <c r="A133" s="39">
        <v>110</v>
      </c>
      <c r="B133" s="99" t="s">
        <v>52</v>
      </c>
      <c r="C133" s="99" t="s">
        <v>40</v>
      </c>
      <c r="D133" s="99">
        <v>1</v>
      </c>
      <c r="E133" s="52"/>
      <c r="F133" s="31">
        <f t="shared" si="88"/>
        <v>0</v>
      </c>
      <c r="G133" s="31">
        <f t="shared" ref="G133" si="90">D133*E133</f>
        <v>0</v>
      </c>
      <c r="H133" s="31">
        <f t="shared" si="89"/>
        <v>0</v>
      </c>
    </row>
    <row r="134" spans="1:8" x14ac:dyDescent="0.25">
      <c r="A134" s="39">
        <v>111</v>
      </c>
      <c r="B134" s="100" t="s">
        <v>53</v>
      </c>
      <c r="C134" s="100" t="s">
        <v>40</v>
      </c>
      <c r="D134" s="100">
        <v>1</v>
      </c>
      <c r="E134" s="66"/>
      <c r="F134" s="67">
        <f>E134*1.2</f>
        <v>0</v>
      </c>
      <c r="G134" s="67">
        <f>D134*E134</f>
        <v>0</v>
      </c>
      <c r="H134" s="67">
        <f>D134*F134</f>
        <v>0</v>
      </c>
    </row>
    <row r="135" spans="1:8" s="24" customFormat="1" x14ac:dyDescent="0.25">
      <c r="A135" s="39"/>
      <c r="B135" s="87" t="s">
        <v>66</v>
      </c>
      <c r="C135" s="101"/>
      <c r="D135" s="101"/>
      <c r="E135" s="76"/>
      <c r="F135" s="77"/>
      <c r="G135" s="77"/>
      <c r="H135" s="78"/>
    </row>
    <row r="136" spans="1:8" x14ac:dyDescent="0.25">
      <c r="A136" s="39">
        <v>112</v>
      </c>
      <c r="B136" s="85" t="s">
        <v>45</v>
      </c>
      <c r="C136" s="85" t="s">
        <v>40</v>
      </c>
      <c r="D136" s="85">
        <v>1</v>
      </c>
      <c r="E136" s="68"/>
      <c r="F136" s="69">
        <f t="shared" ref="F136:F137" si="91">E136*1.2</f>
        <v>0</v>
      </c>
      <c r="G136" s="69">
        <f>D136*E136</f>
        <v>0</v>
      </c>
      <c r="H136" s="69">
        <f t="shared" ref="H136:H137" si="92">D136*F136</f>
        <v>0</v>
      </c>
    </row>
    <row r="137" spans="1:8" x14ac:dyDescent="0.25">
      <c r="A137" s="39">
        <v>113</v>
      </c>
      <c r="B137" s="85" t="s">
        <v>46</v>
      </c>
      <c r="C137" s="85" t="s">
        <v>40</v>
      </c>
      <c r="D137" s="85">
        <v>1</v>
      </c>
      <c r="E137" s="52"/>
      <c r="F137" s="31">
        <f t="shared" si="91"/>
        <v>0</v>
      </c>
      <c r="G137" s="31">
        <f t="shared" ref="G137" si="93">D137*E137</f>
        <v>0</v>
      </c>
      <c r="H137" s="31">
        <f t="shared" si="92"/>
        <v>0</v>
      </c>
    </row>
    <row r="138" spans="1:8" x14ac:dyDescent="0.25">
      <c r="A138" s="39">
        <v>114</v>
      </c>
      <c r="B138" s="85" t="s">
        <v>47</v>
      </c>
      <c r="C138" s="85" t="s">
        <v>40</v>
      </c>
      <c r="D138" s="85">
        <v>1</v>
      </c>
      <c r="E138" s="52"/>
      <c r="F138" s="31">
        <f>E138*1.2</f>
        <v>0</v>
      </c>
      <c r="G138" s="31">
        <f>D138*E138</f>
        <v>0</v>
      </c>
      <c r="H138" s="31">
        <f>D138*F138</f>
        <v>0</v>
      </c>
    </row>
    <row r="139" spans="1:8" x14ac:dyDescent="0.25">
      <c r="A139" s="39">
        <v>115</v>
      </c>
      <c r="B139" s="85" t="s">
        <v>48</v>
      </c>
      <c r="C139" s="85" t="s">
        <v>40</v>
      </c>
      <c r="D139" s="85">
        <v>1</v>
      </c>
      <c r="E139" s="52"/>
      <c r="F139" s="31">
        <f t="shared" ref="F139:F144" si="94">E139*1.2</f>
        <v>0</v>
      </c>
      <c r="G139" s="31">
        <f t="shared" ref="G139:G144" si="95">D139*E139</f>
        <v>0</v>
      </c>
      <c r="H139" s="31">
        <f t="shared" ref="H139:H144" si="96">D139*F139</f>
        <v>0</v>
      </c>
    </row>
    <row r="140" spans="1:8" x14ac:dyDescent="0.25">
      <c r="A140" s="39">
        <v>116</v>
      </c>
      <c r="B140" s="85" t="s">
        <v>49</v>
      </c>
      <c r="C140" s="85" t="s">
        <v>40</v>
      </c>
      <c r="D140" s="85">
        <v>1</v>
      </c>
      <c r="E140" s="52"/>
      <c r="F140" s="31">
        <f t="shared" si="94"/>
        <v>0</v>
      </c>
      <c r="G140" s="31">
        <f t="shared" si="95"/>
        <v>0</v>
      </c>
      <c r="H140" s="31">
        <f t="shared" si="96"/>
        <v>0</v>
      </c>
    </row>
    <row r="141" spans="1:8" x14ac:dyDescent="0.25">
      <c r="A141" s="39">
        <v>117</v>
      </c>
      <c r="B141" s="85" t="s">
        <v>50</v>
      </c>
      <c r="C141" s="85" t="s">
        <v>40</v>
      </c>
      <c r="D141" s="85">
        <v>1</v>
      </c>
      <c r="E141" s="52"/>
      <c r="F141" s="31">
        <f t="shared" si="94"/>
        <v>0</v>
      </c>
      <c r="G141" s="31">
        <f t="shared" si="95"/>
        <v>0</v>
      </c>
      <c r="H141" s="31">
        <f t="shared" si="96"/>
        <v>0</v>
      </c>
    </row>
    <row r="142" spans="1:8" x14ac:dyDescent="0.25">
      <c r="A142" s="39">
        <v>118</v>
      </c>
      <c r="B142" s="85" t="s">
        <v>51</v>
      </c>
      <c r="C142" s="85" t="s">
        <v>40</v>
      </c>
      <c r="D142" s="85">
        <v>1</v>
      </c>
      <c r="E142" s="52"/>
      <c r="F142" s="31">
        <f t="shared" si="94"/>
        <v>0</v>
      </c>
      <c r="G142" s="31">
        <f t="shared" si="95"/>
        <v>0</v>
      </c>
      <c r="H142" s="31">
        <f t="shared" si="96"/>
        <v>0</v>
      </c>
    </row>
    <row r="143" spans="1:8" x14ac:dyDescent="0.25">
      <c r="A143" s="39">
        <v>119</v>
      </c>
      <c r="B143" s="85" t="s">
        <v>52</v>
      </c>
      <c r="C143" s="85" t="s">
        <v>40</v>
      </c>
      <c r="D143" s="85">
        <v>1</v>
      </c>
      <c r="E143" s="52"/>
      <c r="F143" s="31">
        <f t="shared" si="94"/>
        <v>0</v>
      </c>
      <c r="G143" s="31">
        <f t="shared" si="95"/>
        <v>0</v>
      </c>
      <c r="H143" s="31">
        <f t="shared" si="96"/>
        <v>0</v>
      </c>
    </row>
    <row r="144" spans="1:8" x14ac:dyDescent="0.25">
      <c r="A144" s="39">
        <v>110</v>
      </c>
      <c r="B144" s="85" t="s">
        <v>53</v>
      </c>
      <c r="C144" s="85" t="s">
        <v>40</v>
      </c>
      <c r="D144" s="85">
        <v>1</v>
      </c>
      <c r="E144" s="52"/>
      <c r="F144" s="31">
        <f t="shared" si="94"/>
        <v>0</v>
      </c>
      <c r="G144" s="31">
        <f t="shared" si="95"/>
        <v>0</v>
      </c>
      <c r="H144" s="31">
        <f t="shared" si="96"/>
        <v>0</v>
      </c>
    </row>
    <row r="145" spans="1:8" ht="15" customHeight="1" thickBot="1" x14ac:dyDescent="0.3">
      <c r="A145" s="39"/>
      <c r="B145" s="210" t="s">
        <v>111</v>
      </c>
      <c r="C145" s="210"/>
      <c r="D145" s="210"/>
      <c r="E145" s="210"/>
      <c r="F145" s="210"/>
      <c r="G145" s="102">
        <f>SUM(G46:G144)</f>
        <v>0</v>
      </c>
      <c r="H145" s="102">
        <f>SUM(H46:H144)</f>
        <v>0</v>
      </c>
    </row>
    <row r="146" spans="1:8" ht="26.25" customHeight="1" thickBot="1" x14ac:dyDescent="0.3">
      <c r="A146" s="104" t="s">
        <v>78</v>
      </c>
      <c r="B146" s="211" t="s">
        <v>67</v>
      </c>
      <c r="C146" s="212"/>
      <c r="D146" s="212"/>
      <c r="E146" s="212"/>
      <c r="F146" s="212"/>
      <c r="G146" s="212"/>
      <c r="H146" s="213"/>
    </row>
    <row r="147" spans="1:8" ht="24" x14ac:dyDescent="0.25">
      <c r="A147" s="29"/>
      <c r="B147" s="29" t="s">
        <v>55</v>
      </c>
      <c r="C147" s="29" t="s">
        <v>0</v>
      </c>
      <c r="D147" s="29" t="s">
        <v>119</v>
      </c>
      <c r="E147" s="29" t="s">
        <v>2</v>
      </c>
      <c r="F147" s="29" t="s">
        <v>1</v>
      </c>
      <c r="G147" s="29" t="s">
        <v>3</v>
      </c>
      <c r="H147" s="29" t="s">
        <v>4</v>
      </c>
    </row>
    <row r="148" spans="1:8" ht="25.5" x14ac:dyDescent="0.25">
      <c r="A148" s="39"/>
      <c r="B148" s="87" t="s">
        <v>136</v>
      </c>
      <c r="C148" s="88"/>
      <c r="D148" s="88"/>
      <c r="E148" s="48"/>
      <c r="F148" s="48"/>
      <c r="G148" s="48"/>
      <c r="H148" s="78"/>
    </row>
    <row r="149" spans="1:8" x14ac:dyDescent="0.25">
      <c r="A149" s="39">
        <v>111</v>
      </c>
      <c r="B149" s="85" t="s">
        <v>68</v>
      </c>
      <c r="C149" s="85" t="s">
        <v>40</v>
      </c>
      <c r="D149" s="85">
        <v>1</v>
      </c>
      <c r="E149" s="68"/>
      <c r="F149" s="69">
        <f>E149*1.2</f>
        <v>0</v>
      </c>
      <c r="G149" s="69">
        <f>D149*E149</f>
        <v>0</v>
      </c>
      <c r="H149" s="69">
        <f>D149*F149</f>
        <v>0</v>
      </c>
    </row>
    <row r="150" spans="1:8" x14ac:dyDescent="0.25">
      <c r="A150" s="39">
        <v>112</v>
      </c>
      <c r="B150" s="85" t="s">
        <v>69</v>
      </c>
      <c r="C150" s="85" t="s">
        <v>40</v>
      </c>
      <c r="D150" s="85">
        <v>1</v>
      </c>
      <c r="E150" s="52"/>
      <c r="F150" s="31">
        <f t="shared" ref="F150:F158" si="97">E150*1.2</f>
        <v>0</v>
      </c>
      <c r="G150" s="31">
        <f t="shared" ref="G150:G158" si="98">D150*E150</f>
        <v>0</v>
      </c>
      <c r="H150" s="69">
        <f t="shared" ref="H150:H213" si="99">D150*F150</f>
        <v>0</v>
      </c>
    </row>
    <row r="151" spans="1:8" x14ac:dyDescent="0.25">
      <c r="A151" s="39">
        <v>113</v>
      </c>
      <c r="B151" s="85" t="s">
        <v>70</v>
      </c>
      <c r="C151" s="85" t="s">
        <v>40</v>
      </c>
      <c r="D151" s="85">
        <v>1</v>
      </c>
      <c r="E151" s="52"/>
      <c r="F151" s="31">
        <f t="shared" si="97"/>
        <v>0</v>
      </c>
      <c r="G151" s="31">
        <f t="shared" si="98"/>
        <v>0</v>
      </c>
      <c r="H151" s="69">
        <f t="shared" si="99"/>
        <v>0</v>
      </c>
    </row>
    <row r="152" spans="1:8" x14ac:dyDescent="0.25">
      <c r="A152" s="39">
        <v>114</v>
      </c>
      <c r="B152" s="85" t="s">
        <v>48</v>
      </c>
      <c r="C152" s="85" t="s">
        <v>40</v>
      </c>
      <c r="D152" s="85">
        <v>1</v>
      </c>
      <c r="E152" s="52"/>
      <c r="F152" s="31">
        <f t="shared" si="97"/>
        <v>0</v>
      </c>
      <c r="G152" s="31">
        <f t="shared" si="98"/>
        <v>0</v>
      </c>
      <c r="H152" s="69">
        <f t="shared" si="99"/>
        <v>0</v>
      </c>
    </row>
    <row r="153" spans="1:8" x14ac:dyDescent="0.25">
      <c r="A153" s="39">
        <v>115</v>
      </c>
      <c r="B153" s="85" t="s">
        <v>71</v>
      </c>
      <c r="C153" s="85" t="s">
        <v>40</v>
      </c>
      <c r="D153" s="85">
        <v>1</v>
      </c>
      <c r="E153" s="52"/>
      <c r="F153" s="31">
        <f t="shared" si="97"/>
        <v>0</v>
      </c>
      <c r="G153" s="31">
        <f t="shared" si="98"/>
        <v>0</v>
      </c>
      <c r="H153" s="69">
        <f t="shared" si="99"/>
        <v>0</v>
      </c>
    </row>
    <row r="154" spans="1:8" x14ac:dyDescent="0.25">
      <c r="A154" s="39">
        <v>116</v>
      </c>
      <c r="B154" s="85" t="s">
        <v>72</v>
      </c>
      <c r="C154" s="85" t="s">
        <v>40</v>
      </c>
      <c r="D154" s="85">
        <v>1</v>
      </c>
      <c r="E154" s="52"/>
      <c r="F154" s="31">
        <f t="shared" si="97"/>
        <v>0</v>
      </c>
      <c r="G154" s="31">
        <f t="shared" si="98"/>
        <v>0</v>
      </c>
      <c r="H154" s="69">
        <f t="shared" si="99"/>
        <v>0</v>
      </c>
    </row>
    <row r="155" spans="1:8" x14ac:dyDescent="0.25">
      <c r="A155" s="39">
        <v>117</v>
      </c>
      <c r="B155" s="85" t="s">
        <v>73</v>
      </c>
      <c r="C155" s="85" t="s">
        <v>40</v>
      </c>
      <c r="D155" s="85">
        <v>1</v>
      </c>
      <c r="E155" s="52"/>
      <c r="F155" s="31">
        <f t="shared" si="97"/>
        <v>0</v>
      </c>
      <c r="G155" s="31">
        <f t="shared" si="98"/>
        <v>0</v>
      </c>
      <c r="H155" s="69">
        <f t="shared" si="99"/>
        <v>0</v>
      </c>
    </row>
    <row r="156" spans="1:8" x14ac:dyDescent="0.25">
      <c r="A156" s="39">
        <v>118</v>
      </c>
      <c r="B156" s="85" t="s">
        <v>74</v>
      </c>
      <c r="C156" s="85" t="s">
        <v>40</v>
      </c>
      <c r="D156" s="85">
        <v>1</v>
      </c>
      <c r="E156" s="138"/>
      <c r="F156" s="31">
        <f t="shared" si="97"/>
        <v>0</v>
      </c>
      <c r="G156" s="31">
        <f t="shared" si="98"/>
        <v>0</v>
      </c>
      <c r="H156" s="69">
        <f t="shared" si="99"/>
        <v>0</v>
      </c>
    </row>
    <row r="157" spans="1:8" ht="24" x14ac:dyDescent="0.25">
      <c r="A157" s="39">
        <v>119</v>
      </c>
      <c r="B157" s="85" t="s">
        <v>75</v>
      </c>
      <c r="C157" s="85" t="s">
        <v>40</v>
      </c>
      <c r="D157" s="85">
        <v>1</v>
      </c>
      <c r="E157" s="52"/>
      <c r="F157" s="31">
        <f t="shared" si="97"/>
        <v>0</v>
      </c>
      <c r="G157" s="31">
        <f t="shared" si="98"/>
        <v>0</v>
      </c>
      <c r="H157" s="69">
        <f t="shared" si="99"/>
        <v>0</v>
      </c>
    </row>
    <row r="158" spans="1:8" x14ac:dyDescent="0.25">
      <c r="A158" s="39">
        <v>120</v>
      </c>
      <c r="B158" s="85" t="s">
        <v>76</v>
      </c>
      <c r="C158" s="85" t="s">
        <v>40</v>
      </c>
      <c r="D158" s="85">
        <v>1</v>
      </c>
      <c r="E158" s="139"/>
      <c r="F158" s="31">
        <f t="shared" si="97"/>
        <v>0</v>
      </c>
      <c r="G158" s="31">
        <f t="shared" si="98"/>
        <v>0</v>
      </c>
      <c r="H158" s="69">
        <f t="shared" si="99"/>
        <v>0</v>
      </c>
    </row>
    <row r="159" spans="1:8" x14ac:dyDescent="0.25">
      <c r="A159" s="39">
        <v>121</v>
      </c>
      <c r="B159" s="86" t="s">
        <v>77</v>
      </c>
      <c r="C159" s="86" t="s">
        <v>40</v>
      </c>
      <c r="D159" s="86">
        <v>1</v>
      </c>
      <c r="E159" s="66"/>
      <c r="F159" s="67">
        <f>E159*1.2</f>
        <v>0</v>
      </c>
      <c r="G159" s="67">
        <f>D159*E159</f>
        <v>0</v>
      </c>
      <c r="H159" s="69">
        <f t="shared" si="99"/>
        <v>0</v>
      </c>
    </row>
    <row r="160" spans="1:8" s="24" customFormat="1" ht="25.5" x14ac:dyDescent="0.25">
      <c r="A160" s="39"/>
      <c r="B160" s="87" t="s">
        <v>137</v>
      </c>
      <c r="C160" s="97"/>
      <c r="D160" s="97"/>
      <c r="E160" s="76"/>
      <c r="F160" s="77"/>
      <c r="G160" s="77"/>
      <c r="H160" s="78"/>
    </row>
    <row r="161" spans="1:8" x14ac:dyDescent="0.25">
      <c r="A161" s="39">
        <v>122</v>
      </c>
      <c r="B161" s="85" t="s">
        <v>68</v>
      </c>
      <c r="C161" s="85" t="s">
        <v>40</v>
      </c>
      <c r="D161" s="85">
        <v>1</v>
      </c>
      <c r="E161" s="68"/>
      <c r="F161" s="69">
        <f t="shared" ref="F161:F171" si="100">E161*1.2</f>
        <v>0</v>
      </c>
      <c r="G161" s="69">
        <f t="shared" ref="G161:G171" si="101">D161*E161</f>
        <v>0</v>
      </c>
      <c r="H161" s="69">
        <f t="shared" si="99"/>
        <v>0</v>
      </c>
    </row>
    <row r="162" spans="1:8" x14ac:dyDescent="0.25">
      <c r="A162" s="39">
        <v>123</v>
      </c>
      <c r="B162" s="85" t="s">
        <v>69</v>
      </c>
      <c r="C162" s="85" t="s">
        <v>40</v>
      </c>
      <c r="D162" s="85">
        <v>1</v>
      </c>
      <c r="E162" s="52"/>
      <c r="F162" s="31">
        <f t="shared" si="100"/>
        <v>0</v>
      </c>
      <c r="G162" s="31">
        <f t="shared" si="101"/>
        <v>0</v>
      </c>
      <c r="H162" s="69">
        <f t="shared" si="99"/>
        <v>0</v>
      </c>
    </row>
    <row r="163" spans="1:8" x14ac:dyDescent="0.25">
      <c r="A163" s="39">
        <v>124</v>
      </c>
      <c r="B163" s="85" t="s">
        <v>70</v>
      </c>
      <c r="C163" s="85" t="s">
        <v>40</v>
      </c>
      <c r="D163" s="85">
        <v>1</v>
      </c>
      <c r="E163" s="52"/>
      <c r="F163" s="31">
        <f t="shared" si="100"/>
        <v>0</v>
      </c>
      <c r="G163" s="31">
        <f t="shared" si="101"/>
        <v>0</v>
      </c>
      <c r="H163" s="69">
        <f t="shared" si="99"/>
        <v>0</v>
      </c>
    </row>
    <row r="164" spans="1:8" x14ac:dyDescent="0.25">
      <c r="A164" s="39">
        <v>125</v>
      </c>
      <c r="B164" s="85" t="s">
        <v>48</v>
      </c>
      <c r="C164" s="85" t="s">
        <v>40</v>
      </c>
      <c r="D164" s="85">
        <v>1</v>
      </c>
      <c r="E164" s="52"/>
      <c r="F164" s="31">
        <f t="shared" si="100"/>
        <v>0</v>
      </c>
      <c r="G164" s="31">
        <f t="shared" si="101"/>
        <v>0</v>
      </c>
      <c r="H164" s="69">
        <f t="shared" si="99"/>
        <v>0</v>
      </c>
    </row>
    <row r="165" spans="1:8" x14ac:dyDescent="0.25">
      <c r="A165" s="39">
        <v>126</v>
      </c>
      <c r="B165" s="85" t="s">
        <v>71</v>
      </c>
      <c r="C165" s="85" t="s">
        <v>40</v>
      </c>
      <c r="D165" s="85">
        <v>1</v>
      </c>
      <c r="E165" s="52"/>
      <c r="F165" s="31">
        <f t="shared" si="100"/>
        <v>0</v>
      </c>
      <c r="G165" s="31">
        <f t="shared" si="101"/>
        <v>0</v>
      </c>
      <c r="H165" s="69">
        <f t="shared" si="99"/>
        <v>0</v>
      </c>
    </row>
    <row r="166" spans="1:8" x14ac:dyDescent="0.25">
      <c r="A166" s="39">
        <v>127</v>
      </c>
      <c r="B166" s="85" t="s">
        <v>72</v>
      </c>
      <c r="C166" s="85" t="s">
        <v>40</v>
      </c>
      <c r="D166" s="85">
        <v>1</v>
      </c>
      <c r="E166" s="52"/>
      <c r="F166" s="31">
        <f t="shared" si="100"/>
        <v>0</v>
      </c>
      <c r="G166" s="31">
        <f t="shared" si="101"/>
        <v>0</v>
      </c>
      <c r="H166" s="69">
        <f t="shared" si="99"/>
        <v>0</v>
      </c>
    </row>
    <row r="167" spans="1:8" x14ac:dyDescent="0.25">
      <c r="A167" s="39">
        <v>128</v>
      </c>
      <c r="B167" s="85" t="s">
        <v>73</v>
      </c>
      <c r="C167" s="85" t="s">
        <v>40</v>
      </c>
      <c r="D167" s="85">
        <v>1</v>
      </c>
      <c r="E167" s="52"/>
      <c r="F167" s="31">
        <f t="shared" si="100"/>
        <v>0</v>
      </c>
      <c r="G167" s="31">
        <f t="shared" si="101"/>
        <v>0</v>
      </c>
      <c r="H167" s="69">
        <f t="shared" si="99"/>
        <v>0</v>
      </c>
    </row>
    <row r="168" spans="1:8" s="24" customFormat="1" x14ac:dyDescent="0.25">
      <c r="A168" s="39">
        <v>129</v>
      </c>
      <c r="B168" s="85" t="s">
        <v>74</v>
      </c>
      <c r="C168" s="85" t="s">
        <v>40</v>
      </c>
      <c r="D168" s="85">
        <v>1</v>
      </c>
      <c r="E168" s="52"/>
      <c r="F168" s="31">
        <f t="shared" si="100"/>
        <v>0</v>
      </c>
      <c r="G168" s="31">
        <f t="shared" si="101"/>
        <v>0</v>
      </c>
      <c r="H168" s="69">
        <f t="shared" si="99"/>
        <v>0</v>
      </c>
    </row>
    <row r="169" spans="1:8" s="24" customFormat="1" ht="24" x14ac:dyDescent="0.25">
      <c r="A169" s="39">
        <v>130</v>
      </c>
      <c r="B169" s="85" t="s">
        <v>75</v>
      </c>
      <c r="C169" s="85" t="s">
        <v>40</v>
      </c>
      <c r="D169" s="85">
        <v>1</v>
      </c>
      <c r="E169" s="52"/>
      <c r="F169" s="31">
        <f t="shared" si="100"/>
        <v>0</v>
      </c>
      <c r="G169" s="31">
        <f t="shared" si="101"/>
        <v>0</v>
      </c>
      <c r="H169" s="69">
        <f t="shared" si="99"/>
        <v>0</v>
      </c>
    </row>
    <row r="170" spans="1:8" s="24" customFormat="1" x14ac:dyDescent="0.25">
      <c r="A170" s="39">
        <v>131</v>
      </c>
      <c r="B170" s="85" t="s">
        <v>76</v>
      </c>
      <c r="C170" s="85" t="s">
        <v>40</v>
      </c>
      <c r="D170" s="85">
        <v>1</v>
      </c>
      <c r="E170" s="52"/>
      <c r="F170" s="31">
        <f t="shared" si="100"/>
        <v>0</v>
      </c>
      <c r="G170" s="31">
        <f t="shared" si="101"/>
        <v>0</v>
      </c>
      <c r="H170" s="69">
        <f t="shared" si="99"/>
        <v>0</v>
      </c>
    </row>
    <row r="171" spans="1:8" x14ac:dyDescent="0.25">
      <c r="A171" s="39">
        <v>131</v>
      </c>
      <c r="B171" s="86" t="s">
        <v>77</v>
      </c>
      <c r="C171" s="86" t="s">
        <v>40</v>
      </c>
      <c r="D171" s="86">
        <v>1</v>
      </c>
      <c r="E171" s="66"/>
      <c r="F171" s="67">
        <f t="shared" si="100"/>
        <v>0</v>
      </c>
      <c r="G171" s="67">
        <f t="shared" si="101"/>
        <v>0</v>
      </c>
      <c r="H171" s="69">
        <f t="shared" si="99"/>
        <v>0</v>
      </c>
    </row>
    <row r="172" spans="1:8" ht="25.5" x14ac:dyDescent="0.25">
      <c r="A172" s="39"/>
      <c r="B172" s="87" t="s">
        <v>138</v>
      </c>
      <c r="C172" s="88"/>
      <c r="D172" s="88"/>
      <c r="E172" s="48"/>
      <c r="F172" s="48"/>
      <c r="G172" s="48"/>
      <c r="H172" s="78"/>
    </row>
    <row r="173" spans="1:8" x14ac:dyDescent="0.25">
      <c r="A173" s="39">
        <v>132</v>
      </c>
      <c r="B173" s="85" t="s">
        <v>68</v>
      </c>
      <c r="C173" s="85" t="s">
        <v>40</v>
      </c>
      <c r="D173" s="85">
        <v>1</v>
      </c>
      <c r="E173" s="68"/>
      <c r="F173" s="69">
        <f>E173*1.2</f>
        <v>0</v>
      </c>
      <c r="G173" s="69">
        <f>D173*E173</f>
        <v>0</v>
      </c>
      <c r="H173" s="69">
        <f t="shared" si="99"/>
        <v>0</v>
      </c>
    </row>
    <row r="174" spans="1:8" x14ac:dyDescent="0.25">
      <c r="A174" s="39">
        <v>133</v>
      </c>
      <c r="B174" s="85" t="s">
        <v>69</v>
      </c>
      <c r="C174" s="85" t="s">
        <v>40</v>
      </c>
      <c r="D174" s="85">
        <v>1</v>
      </c>
      <c r="E174" s="52"/>
      <c r="F174" s="31">
        <f t="shared" ref="F174:F183" si="102">E174*1.2</f>
        <v>0</v>
      </c>
      <c r="G174" s="31">
        <f t="shared" ref="G174:G183" si="103">D174*E174</f>
        <v>0</v>
      </c>
      <c r="H174" s="69">
        <f t="shared" si="99"/>
        <v>0</v>
      </c>
    </row>
    <row r="175" spans="1:8" x14ac:dyDescent="0.25">
      <c r="A175" s="39">
        <v>134</v>
      </c>
      <c r="B175" s="85" t="s">
        <v>70</v>
      </c>
      <c r="C175" s="85" t="s">
        <v>40</v>
      </c>
      <c r="D175" s="85">
        <v>1</v>
      </c>
      <c r="E175" s="52"/>
      <c r="F175" s="31">
        <f t="shared" si="102"/>
        <v>0</v>
      </c>
      <c r="G175" s="31">
        <f t="shared" si="103"/>
        <v>0</v>
      </c>
      <c r="H175" s="69">
        <f t="shared" si="99"/>
        <v>0</v>
      </c>
    </row>
    <row r="176" spans="1:8" x14ac:dyDescent="0.25">
      <c r="A176" s="39">
        <v>135</v>
      </c>
      <c r="B176" s="85" t="s">
        <v>48</v>
      </c>
      <c r="C176" s="85" t="s">
        <v>40</v>
      </c>
      <c r="D176" s="85">
        <v>1</v>
      </c>
      <c r="E176" s="52"/>
      <c r="F176" s="31">
        <f t="shared" si="102"/>
        <v>0</v>
      </c>
      <c r="G176" s="31">
        <f t="shared" si="103"/>
        <v>0</v>
      </c>
      <c r="H176" s="69">
        <f t="shared" si="99"/>
        <v>0</v>
      </c>
    </row>
    <row r="177" spans="1:8" x14ac:dyDescent="0.25">
      <c r="A177" s="39">
        <v>136</v>
      </c>
      <c r="B177" s="85" t="s">
        <v>71</v>
      </c>
      <c r="C177" s="85" t="s">
        <v>40</v>
      </c>
      <c r="D177" s="85">
        <v>1</v>
      </c>
      <c r="E177" s="52"/>
      <c r="F177" s="31">
        <f t="shared" si="102"/>
        <v>0</v>
      </c>
      <c r="G177" s="31">
        <f t="shared" si="103"/>
        <v>0</v>
      </c>
      <c r="H177" s="69">
        <f t="shared" si="99"/>
        <v>0</v>
      </c>
    </row>
    <row r="178" spans="1:8" x14ac:dyDescent="0.25">
      <c r="A178" s="39">
        <v>137</v>
      </c>
      <c r="B178" s="85" t="s">
        <v>72</v>
      </c>
      <c r="C178" s="85" t="s">
        <v>40</v>
      </c>
      <c r="D178" s="85">
        <v>1</v>
      </c>
      <c r="E178" s="52"/>
      <c r="F178" s="31">
        <f t="shared" si="102"/>
        <v>0</v>
      </c>
      <c r="G178" s="31">
        <f t="shared" si="103"/>
        <v>0</v>
      </c>
      <c r="H178" s="69">
        <f t="shared" si="99"/>
        <v>0</v>
      </c>
    </row>
    <row r="179" spans="1:8" x14ac:dyDescent="0.25">
      <c r="A179" s="39">
        <v>138</v>
      </c>
      <c r="B179" s="85" t="s">
        <v>73</v>
      </c>
      <c r="C179" s="85" t="s">
        <v>40</v>
      </c>
      <c r="D179" s="85">
        <v>1</v>
      </c>
      <c r="E179" s="52"/>
      <c r="F179" s="31">
        <f t="shared" si="102"/>
        <v>0</v>
      </c>
      <c r="G179" s="31">
        <f t="shared" si="103"/>
        <v>0</v>
      </c>
      <c r="H179" s="69">
        <f t="shared" si="99"/>
        <v>0</v>
      </c>
    </row>
    <row r="180" spans="1:8" x14ac:dyDescent="0.25">
      <c r="A180" s="39">
        <v>139</v>
      </c>
      <c r="B180" s="85" t="s">
        <v>74</v>
      </c>
      <c r="C180" s="85" t="s">
        <v>40</v>
      </c>
      <c r="D180" s="85">
        <v>1</v>
      </c>
      <c r="E180" s="52"/>
      <c r="F180" s="31">
        <f t="shared" si="102"/>
        <v>0</v>
      </c>
      <c r="G180" s="31">
        <f t="shared" si="103"/>
        <v>0</v>
      </c>
      <c r="H180" s="69">
        <f t="shared" si="99"/>
        <v>0</v>
      </c>
    </row>
    <row r="181" spans="1:8" s="24" customFormat="1" ht="24" x14ac:dyDescent="0.25">
      <c r="A181" s="39">
        <v>140</v>
      </c>
      <c r="B181" s="85" t="s">
        <v>75</v>
      </c>
      <c r="C181" s="85" t="s">
        <v>40</v>
      </c>
      <c r="D181" s="85">
        <v>1</v>
      </c>
      <c r="E181" s="52"/>
      <c r="F181" s="31">
        <f t="shared" si="102"/>
        <v>0</v>
      </c>
      <c r="G181" s="31">
        <f t="shared" si="103"/>
        <v>0</v>
      </c>
      <c r="H181" s="69">
        <f t="shared" si="99"/>
        <v>0</v>
      </c>
    </row>
    <row r="182" spans="1:8" s="24" customFormat="1" x14ac:dyDescent="0.25">
      <c r="A182" s="39">
        <v>141</v>
      </c>
      <c r="B182" s="85" t="s">
        <v>76</v>
      </c>
      <c r="C182" s="85" t="s">
        <v>40</v>
      </c>
      <c r="D182" s="85">
        <v>1</v>
      </c>
      <c r="E182" s="52"/>
      <c r="F182" s="31">
        <f t="shared" si="102"/>
        <v>0</v>
      </c>
      <c r="G182" s="31">
        <f t="shared" si="103"/>
        <v>0</v>
      </c>
      <c r="H182" s="69">
        <f t="shared" si="99"/>
        <v>0</v>
      </c>
    </row>
    <row r="183" spans="1:8" x14ac:dyDescent="0.25">
      <c r="A183" s="105">
        <v>142</v>
      </c>
      <c r="B183" s="86" t="s">
        <v>77</v>
      </c>
      <c r="C183" s="86" t="s">
        <v>40</v>
      </c>
      <c r="D183" s="86">
        <v>1</v>
      </c>
      <c r="E183" s="66"/>
      <c r="F183" s="67">
        <f t="shared" si="102"/>
        <v>0</v>
      </c>
      <c r="G183" s="67">
        <f t="shared" si="103"/>
        <v>0</v>
      </c>
      <c r="H183" s="69">
        <f t="shared" si="99"/>
        <v>0</v>
      </c>
    </row>
    <row r="184" spans="1:8" ht="25.5" x14ac:dyDescent="0.25">
      <c r="A184" s="39"/>
      <c r="B184" s="87" t="s">
        <v>139</v>
      </c>
      <c r="C184" s="106"/>
      <c r="D184" s="106"/>
      <c r="E184" s="21"/>
      <c r="F184" s="21"/>
      <c r="G184" s="21"/>
      <c r="H184" s="78"/>
    </row>
    <row r="185" spans="1:8" x14ac:dyDescent="0.25">
      <c r="A185" s="39">
        <v>143</v>
      </c>
      <c r="B185" s="85" t="s">
        <v>68</v>
      </c>
      <c r="C185" s="85" t="s">
        <v>40</v>
      </c>
      <c r="D185" s="85">
        <v>1</v>
      </c>
      <c r="E185" s="68"/>
      <c r="F185" s="69">
        <f>E185*1.2</f>
        <v>0</v>
      </c>
      <c r="G185" s="69">
        <f>D185*E185</f>
        <v>0</v>
      </c>
      <c r="H185" s="69">
        <f t="shared" si="99"/>
        <v>0</v>
      </c>
    </row>
    <row r="186" spans="1:8" x14ac:dyDescent="0.25">
      <c r="A186" s="39">
        <v>144</v>
      </c>
      <c r="B186" s="85" t="s">
        <v>69</v>
      </c>
      <c r="C186" s="85" t="s">
        <v>40</v>
      </c>
      <c r="D186" s="85">
        <v>1</v>
      </c>
      <c r="E186" s="52"/>
      <c r="F186" s="31">
        <f t="shared" ref="F186:F187" si="104">E186*1.2</f>
        <v>0</v>
      </c>
      <c r="G186" s="31">
        <f>D186*E186</f>
        <v>0</v>
      </c>
      <c r="H186" s="69">
        <f t="shared" si="99"/>
        <v>0</v>
      </c>
    </row>
    <row r="187" spans="1:8" x14ac:dyDescent="0.25">
      <c r="A187" s="39">
        <v>145</v>
      </c>
      <c r="B187" s="85" t="s">
        <v>70</v>
      </c>
      <c r="C187" s="85" t="s">
        <v>40</v>
      </c>
      <c r="D187" s="85">
        <v>1</v>
      </c>
      <c r="E187" s="52"/>
      <c r="F187" s="31">
        <f t="shared" si="104"/>
        <v>0</v>
      </c>
      <c r="G187" s="31">
        <f t="shared" ref="G187" si="105">D187*E187</f>
        <v>0</v>
      </c>
      <c r="H187" s="69">
        <f t="shared" si="99"/>
        <v>0</v>
      </c>
    </row>
    <row r="188" spans="1:8" x14ac:dyDescent="0.25">
      <c r="A188" s="39">
        <v>146</v>
      </c>
      <c r="B188" s="85" t="s">
        <v>48</v>
      </c>
      <c r="C188" s="85" t="s">
        <v>40</v>
      </c>
      <c r="D188" s="85">
        <v>1</v>
      </c>
      <c r="E188" s="52"/>
      <c r="F188" s="31">
        <f>E188*1.2</f>
        <v>0</v>
      </c>
      <c r="G188" s="31">
        <f>D188*E188</f>
        <v>0</v>
      </c>
      <c r="H188" s="69">
        <f t="shared" si="99"/>
        <v>0</v>
      </c>
    </row>
    <row r="189" spans="1:8" x14ac:dyDescent="0.25">
      <c r="A189" s="39">
        <v>147</v>
      </c>
      <c r="B189" s="85" t="s">
        <v>71</v>
      </c>
      <c r="C189" s="85" t="s">
        <v>40</v>
      </c>
      <c r="D189" s="85">
        <v>1</v>
      </c>
      <c r="E189" s="52"/>
      <c r="F189" s="31">
        <f t="shared" ref="F189:F190" si="106">E189*1.2</f>
        <v>0</v>
      </c>
      <c r="G189" s="31">
        <f>D189*E189</f>
        <v>0</v>
      </c>
      <c r="H189" s="69">
        <f t="shared" si="99"/>
        <v>0</v>
      </c>
    </row>
    <row r="190" spans="1:8" x14ac:dyDescent="0.25">
      <c r="A190" s="39">
        <v>148</v>
      </c>
      <c r="B190" s="85" t="s">
        <v>72</v>
      </c>
      <c r="C190" s="85" t="s">
        <v>40</v>
      </c>
      <c r="D190" s="85">
        <v>1</v>
      </c>
      <c r="E190" s="52"/>
      <c r="F190" s="31">
        <f t="shared" si="106"/>
        <v>0</v>
      </c>
      <c r="G190" s="31">
        <f t="shared" ref="G190" si="107">D190*E190</f>
        <v>0</v>
      </c>
      <c r="H190" s="69">
        <f t="shared" si="99"/>
        <v>0</v>
      </c>
    </row>
    <row r="191" spans="1:8" x14ac:dyDescent="0.25">
      <c r="A191" s="39">
        <v>149</v>
      </c>
      <c r="B191" s="85" t="s">
        <v>73</v>
      </c>
      <c r="C191" s="85" t="s">
        <v>40</v>
      </c>
      <c r="D191" s="85">
        <v>1</v>
      </c>
      <c r="E191" s="52"/>
      <c r="F191" s="31">
        <f>E191*1.2</f>
        <v>0</v>
      </c>
      <c r="G191" s="31">
        <f>D191*E191</f>
        <v>0</v>
      </c>
      <c r="H191" s="69">
        <f t="shared" si="99"/>
        <v>0</v>
      </c>
    </row>
    <row r="192" spans="1:8" x14ac:dyDescent="0.25">
      <c r="A192" s="39">
        <v>150</v>
      </c>
      <c r="B192" s="85" t="s">
        <v>74</v>
      </c>
      <c r="C192" s="85" t="s">
        <v>40</v>
      </c>
      <c r="D192" s="85">
        <v>1</v>
      </c>
      <c r="E192" s="52"/>
      <c r="F192" s="31">
        <f t="shared" ref="F192:F195" si="108">E192*1.2</f>
        <v>0</v>
      </c>
      <c r="G192" s="31">
        <f>D192*E192</f>
        <v>0</v>
      </c>
      <c r="H192" s="69">
        <f t="shared" si="99"/>
        <v>0</v>
      </c>
    </row>
    <row r="193" spans="1:8" s="24" customFormat="1" ht="24" x14ac:dyDescent="0.25">
      <c r="A193" s="39">
        <v>151</v>
      </c>
      <c r="B193" s="85" t="s">
        <v>75</v>
      </c>
      <c r="C193" s="85" t="s">
        <v>40</v>
      </c>
      <c r="D193" s="85">
        <v>1</v>
      </c>
      <c r="E193" s="52"/>
      <c r="F193" s="31">
        <f t="shared" si="108"/>
        <v>0</v>
      </c>
      <c r="G193" s="31">
        <f>D193*E193</f>
        <v>0</v>
      </c>
      <c r="H193" s="69">
        <f t="shared" si="99"/>
        <v>0</v>
      </c>
    </row>
    <row r="194" spans="1:8" s="24" customFormat="1" x14ac:dyDescent="0.25">
      <c r="A194" s="39">
        <v>152</v>
      </c>
      <c r="B194" s="86" t="s">
        <v>76</v>
      </c>
      <c r="C194" s="86" t="s">
        <v>40</v>
      </c>
      <c r="D194" s="86">
        <v>1</v>
      </c>
      <c r="E194" s="52"/>
      <c r="F194" s="31">
        <f t="shared" si="108"/>
        <v>0</v>
      </c>
      <c r="G194" s="31">
        <f>D194*E194</f>
        <v>0</v>
      </c>
      <c r="H194" s="69">
        <f t="shared" si="99"/>
        <v>0</v>
      </c>
    </row>
    <row r="195" spans="1:8" x14ac:dyDescent="0.25">
      <c r="A195" s="39">
        <v>153</v>
      </c>
      <c r="B195" s="85" t="s">
        <v>77</v>
      </c>
      <c r="C195" s="85" t="s">
        <v>40</v>
      </c>
      <c r="D195" s="85">
        <v>1</v>
      </c>
      <c r="E195" s="52"/>
      <c r="F195" s="31">
        <f t="shared" si="108"/>
        <v>0</v>
      </c>
      <c r="G195" s="31">
        <f t="shared" ref="G195" si="109">D195*E195</f>
        <v>0</v>
      </c>
      <c r="H195" s="69">
        <f t="shared" si="99"/>
        <v>0</v>
      </c>
    </row>
    <row r="196" spans="1:8" x14ac:dyDescent="0.25">
      <c r="A196" s="39"/>
      <c r="B196" s="87" t="s">
        <v>58</v>
      </c>
      <c r="C196" s="64"/>
      <c r="D196" s="64"/>
      <c r="E196" s="48"/>
      <c r="F196" s="48"/>
      <c r="G196" s="48"/>
      <c r="H196" s="31"/>
    </row>
    <row r="197" spans="1:8" x14ac:dyDescent="0.25">
      <c r="A197" s="39">
        <v>154</v>
      </c>
      <c r="B197" s="85" t="s">
        <v>68</v>
      </c>
      <c r="C197" s="108" t="s">
        <v>40</v>
      </c>
      <c r="D197" s="85">
        <v>1</v>
      </c>
      <c r="E197" s="52"/>
      <c r="F197" s="31">
        <f t="shared" ref="F197:F198" si="110">E197*1.2</f>
        <v>0</v>
      </c>
      <c r="G197" s="31">
        <f>D197*E197</f>
        <v>0</v>
      </c>
      <c r="H197" s="69">
        <f t="shared" si="99"/>
        <v>0</v>
      </c>
    </row>
    <row r="198" spans="1:8" x14ac:dyDescent="0.25">
      <c r="A198" s="39">
        <v>155</v>
      </c>
      <c r="B198" s="85" t="s">
        <v>69</v>
      </c>
      <c r="C198" s="108" t="s">
        <v>40</v>
      </c>
      <c r="D198" s="85">
        <v>1</v>
      </c>
      <c r="E198" s="52"/>
      <c r="F198" s="31">
        <f t="shared" si="110"/>
        <v>0</v>
      </c>
      <c r="G198" s="31">
        <f t="shared" ref="G198" si="111">D198*E198</f>
        <v>0</v>
      </c>
      <c r="H198" s="69">
        <f t="shared" si="99"/>
        <v>0</v>
      </c>
    </row>
    <row r="199" spans="1:8" x14ac:dyDescent="0.25">
      <c r="A199" s="39">
        <v>156</v>
      </c>
      <c r="B199" s="85" t="s">
        <v>70</v>
      </c>
      <c r="C199" s="108" t="s">
        <v>40</v>
      </c>
      <c r="D199" s="85">
        <v>1</v>
      </c>
      <c r="E199" s="52"/>
      <c r="F199" s="31">
        <f>E199*1.2</f>
        <v>0</v>
      </c>
      <c r="G199" s="31">
        <f>D199*E199</f>
        <v>0</v>
      </c>
      <c r="H199" s="69">
        <f t="shared" si="99"/>
        <v>0</v>
      </c>
    </row>
    <row r="200" spans="1:8" x14ac:dyDescent="0.25">
      <c r="A200" s="39">
        <v>157</v>
      </c>
      <c r="B200" s="85" t="s">
        <v>48</v>
      </c>
      <c r="C200" s="108" t="s">
        <v>40</v>
      </c>
      <c r="D200" s="85">
        <v>1</v>
      </c>
      <c r="E200" s="52"/>
      <c r="F200" s="31">
        <f t="shared" ref="F200:F201" si="112">E200*1.2</f>
        <v>0</v>
      </c>
      <c r="G200" s="31">
        <f>D200*E200</f>
        <v>0</v>
      </c>
      <c r="H200" s="69">
        <f t="shared" si="99"/>
        <v>0</v>
      </c>
    </row>
    <row r="201" spans="1:8" x14ac:dyDescent="0.25">
      <c r="A201" s="39">
        <v>158</v>
      </c>
      <c r="B201" s="85" t="s">
        <v>71</v>
      </c>
      <c r="C201" s="108" t="s">
        <v>40</v>
      </c>
      <c r="D201" s="85">
        <v>1</v>
      </c>
      <c r="E201" s="52"/>
      <c r="F201" s="31">
        <f t="shared" si="112"/>
        <v>0</v>
      </c>
      <c r="G201" s="31">
        <f t="shared" ref="G201" si="113">D201*E201</f>
        <v>0</v>
      </c>
      <c r="H201" s="69">
        <f t="shared" si="99"/>
        <v>0</v>
      </c>
    </row>
    <row r="202" spans="1:8" x14ac:dyDescent="0.25">
      <c r="A202" s="39">
        <v>159</v>
      </c>
      <c r="B202" s="85" t="s">
        <v>72</v>
      </c>
      <c r="C202" s="108" t="s">
        <v>40</v>
      </c>
      <c r="D202" s="85">
        <v>1</v>
      </c>
      <c r="E202" s="52"/>
      <c r="F202" s="31">
        <f>E202*1.2</f>
        <v>0</v>
      </c>
      <c r="G202" s="31">
        <f>D202*E202</f>
        <v>0</v>
      </c>
      <c r="H202" s="69">
        <f t="shared" si="99"/>
        <v>0</v>
      </c>
    </row>
    <row r="203" spans="1:8" x14ac:dyDescent="0.25">
      <c r="A203" s="39">
        <v>160</v>
      </c>
      <c r="B203" s="85" t="s">
        <v>73</v>
      </c>
      <c r="C203" s="108" t="s">
        <v>40</v>
      </c>
      <c r="D203" s="85">
        <v>1</v>
      </c>
      <c r="E203" s="52"/>
      <c r="F203" s="31">
        <f t="shared" ref="F203:F206" si="114">E203*1.2</f>
        <v>0</v>
      </c>
      <c r="G203" s="31">
        <f>D203*E203</f>
        <v>0</v>
      </c>
      <c r="H203" s="69">
        <f t="shared" si="99"/>
        <v>0</v>
      </c>
    </row>
    <row r="204" spans="1:8" x14ac:dyDescent="0.25">
      <c r="A204" s="39">
        <v>161</v>
      </c>
      <c r="B204" s="85" t="s">
        <v>74</v>
      </c>
      <c r="C204" s="108" t="s">
        <v>40</v>
      </c>
      <c r="D204" s="85">
        <v>1</v>
      </c>
      <c r="E204" s="52"/>
      <c r="F204" s="31">
        <f t="shared" si="114"/>
        <v>0</v>
      </c>
      <c r="G204" s="31">
        <f t="shared" ref="G204:G206" si="115">D204*E204</f>
        <v>0</v>
      </c>
      <c r="H204" s="69">
        <f t="shared" si="99"/>
        <v>0</v>
      </c>
    </row>
    <row r="205" spans="1:8" s="24" customFormat="1" ht="24" x14ac:dyDescent="0.25">
      <c r="A205" s="39">
        <v>162</v>
      </c>
      <c r="B205" s="85" t="s">
        <v>75</v>
      </c>
      <c r="C205" s="108" t="s">
        <v>40</v>
      </c>
      <c r="D205" s="85">
        <v>1</v>
      </c>
      <c r="E205" s="66"/>
      <c r="F205" s="31">
        <f t="shared" si="114"/>
        <v>0</v>
      </c>
      <c r="G205" s="31">
        <f t="shared" si="115"/>
        <v>0</v>
      </c>
      <c r="H205" s="69">
        <f t="shared" si="99"/>
        <v>0</v>
      </c>
    </row>
    <row r="206" spans="1:8" s="24" customFormat="1" ht="15.75" thickBot="1" x14ac:dyDescent="0.3">
      <c r="A206" s="39">
        <v>163</v>
      </c>
      <c r="B206" s="85" t="s">
        <v>76</v>
      </c>
      <c r="C206" s="108" t="s">
        <v>40</v>
      </c>
      <c r="D206" s="85">
        <v>1</v>
      </c>
      <c r="E206" s="66"/>
      <c r="F206" s="31">
        <f t="shared" si="114"/>
        <v>0</v>
      </c>
      <c r="G206" s="31">
        <f t="shared" si="115"/>
        <v>0</v>
      </c>
      <c r="H206" s="69">
        <f t="shared" si="99"/>
        <v>0</v>
      </c>
    </row>
    <row r="207" spans="1:8" x14ac:dyDescent="0.25">
      <c r="A207" s="39">
        <v>164</v>
      </c>
      <c r="B207" s="86" t="s">
        <v>77</v>
      </c>
      <c r="C207" s="109" t="s">
        <v>40</v>
      </c>
      <c r="D207" s="109">
        <v>1</v>
      </c>
      <c r="E207" s="66"/>
      <c r="F207" s="67">
        <f>E207*1.2</f>
        <v>0</v>
      </c>
      <c r="G207" s="67">
        <f>D207*E207</f>
        <v>0</v>
      </c>
      <c r="H207" s="69">
        <f t="shared" si="99"/>
        <v>0</v>
      </c>
    </row>
    <row r="208" spans="1:8" x14ac:dyDescent="0.25">
      <c r="A208" s="39"/>
      <c r="B208" s="79" t="s">
        <v>59</v>
      </c>
      <c r="C208" s="48"/>
      <c r="D208" s="48"/>
      <c r="E208" s="48"/>
      <c r="F208" s="48"/>
      <c r="G208" s="48"/>
      <c r="H208" s="78"/>
    </row>
    <row r="209" spans="1:8" x14ac:dyDescent="0.25">
      <c r="A209" s="39">
        <v>165</v>
      </c>
      <c r="B209" s="110" t="s">
        <v>68</v>
      </c>
      <c r="C209" s="110" t="s">
        <v>40</v>
      </c>
      <c r="D209" s="110">
        <v>1</v>
      </c>
      <c r="E209" s="68"/>
      <c r="F209" s="69">
        <f t="shared" ref="F209" si="116">E209*1.2</f>
        <v>0</v>
      </c>
      <c r="G209" s="69">
        <f t="shared" ref="G209" si="117">D209*E209</f>
        <v>0</v>
      </c>
      <c r="H209" s="69">
        <f t="shared" si="99"/>
        <v>0</v>
      </c>
    </row>
    <row r="210" spans="1:8" x14ac:dyDescent="0.25">
      <c r="A210" s="39">
        <v>166</v>
      </c>
      <c r="B210" s="98" t="s">
        <v>69</v>
      </c>
      <c r="C210" s="98" t="s">
        <v>40</v>
      </c>
      <c r="D210" s="98">
        <v>1</v>
      </c>
      <c r="E210" s="52"/>
      <c r="F210" s="31">
        <f>E210*1.2</f>
        <v>0</v>
      </c>
      <c r="G210" s="31">
        <f>D210*E210</f>
        <v>0</v>
      </c>
      <c r="H210" s="69">
        <f t="shared" si="99"/>
        <v>0</v>
      </c>
    </row>
    <row r="211" spans="1:8" x14ac:dyDescent="0.25">
      <c r="A211" s="39">
        <v>167</v>
      </c>
      <c r="B211" s="98" t="s">
        <v>70</v>
      </c>
      <c r="C211" s="98" t="s">
        <v>40</v>
      </c>
      <c r="D211" s="98">
        <v>1</v>
      </c>
      <c r="E211" s="52"/>
      <c r="F211" s="31">
        <f t="shared" ref="F211:F212" si="118">E211*1.2</f>
        <v>0</v>
      </c>
      <c r="G211" s="31">
        <f>D211*E211</f>
        <v>0</v>
      </c>
      <c r="H211" s="69">
        <f t="shared" si="99"/>
        <v>0</v>
      </c>
    </row>
    <row r="212" spans="1:8" x14ac:dyDescent="0.25">
      <c r="A212" s="39">
        <v>168</v>
      </c>
      <c r="B212" s="98" t="s">
        <v>48</v>
      </c>
      <c r="C212" s="98" t="s">
        <v>40</v>
      </c>
      <c r="D212" s="98">
        <v>1</v>
      </c>
      <c r="E212" s="52"/>
      <c r="F212" s="31">
        <f t="shared" si="118"/>
        <v>0</v>
      </c>
      <c r="G212" s="31">
        <f t="shared" ref="G212" si="119">D212*E212</f>
        <v>0</v>
      </c>
      <c r="H212" s="69">
        <f t="shared" si="99"/>
        <v>0</v>
      </c>
    </row>
    <row r="213" spans="1:8" x14ac:dyDescent="0.25">
      <c r="A213" s="39">
        <v>169</v>
      </c>
      <c r="B213" s="98" t="s">
        <v>71</v>
      </c>
      <c r="C213" s="98" t="s">
        <v>40</v>
      </c>
      <c r="D213" s="98">
        <v>1</v>
      </c>
      <c r="E213" s="52"/>
      <c r="F213" s="31">
        <f>E213*1.2</f>
        <v>0</v>
      </c>
      <c r="G213" s="31">
        <f>D213*E213</f>
        <v>0</v>
      </c>
      <c r="H213" s="69">
        <f t="shared" si="99"/>
        <v>0</v>
      </c>
    </row>
    <row r="214" spans="1:8" x14ac:dyDescent="0.25">
      <c r="A214" s="39">
        <v>170</v>
      </c>
      <c r="B214" s="98" t="s">
        <v>72</v>
      </c>
      <c r="C214" s="98" t="s">
        <v>40</v>
      </c>
      <c r="D214" s="98">
        <v>1</v>
      </c>
      <c r="E214" s="52"/>
      <c r="F214" s="31">
        <f t="shared" ref="F214:F215" si="120">E214*1.2</f>
        <v>0</v>
      </c>
      <c r="G214" s="31">
        <f>D214*E214</f>
        <v>0</v>
      </c>
      <c r="H214" s="69">
        <f t="shared" ref="H214:H277" si="121">D214*F214</f>
        <v>0</v>
      </c>
    </row>
    <row r="215" spans="1:8" x14ac:dyDescent="0.25">
      <c r="A215" s="39">
        <v>171</v>
      </c>
      <c r="B215" s="98" t="s">
        <v>73</v>
      </c>
      <c r="C215" s="98" t="s">
        <v>40</v>
      </c>
      <c r="D215" s="98">
        <v>1</v>
      </c>
      <c r="E215" s="52"/>
      <c r="F215" s="31">
        <f t="shared" si="120"/>
        <v>0</v>
      </c>
      <c r="G215" s="31">
        <f t="shared" ref="G215" si="122">D215*E215</f>
        <v>0</v>
      </c>
      <c r="H215" s="69">
        <f t="shared" si="121"/>
        <v>0</v>
      </c>
    </row>
    <row r="216" spans="1:8" x14ac:dyDescent="0.25">
      <c r="A216" s="39">
        <v>172</v>
      </c>
      <c r="B216" s="98" t="s">
        <v>74</v>
      </c>
      <c r="C216" s="98" t="s">
        <v>40</v>
      </c>
      <c r="D216" s="98">
        <v>1</v>
      </c>
      <c r="E216" s="52"/>
      <c r="F216" s="31">
        <f>E216*1.2</f>
        <v>0</v>
      </c>
      <c r="G216" s="31">
        <f>D216*E216</f>
        <v>0</v>
      </c>
      <c r="H216" s="69">
        <f t="shared" si="121"/>
        <v>0</v>
      </c>
    </row>
    <row r="217" spans="1:8" s="24" customFormat="1" ht="25.5" x14ac:dyDescent="0.25">
      <c r="A217" s="39">
        <v>173</v>
      </c>
      <c r="B217" s="98" t="s">
        <v>75</v>
      </c>
      <c r="C217" s="98" t="s">
        <v>40</v>
      </c>
      <c r="D217" s="98">
        <v>1</v>
      </c>
      <c r="E217" s="52"/>
      <c r="F217" s="31">
        <f>E217*1.2</f>
        <v>0</v>
      </c>
      <c r="G217" s="31">
        <f>D217*E217</f>
        <v>0</v>
      </c>
      <c r="H217" s="69">
        <f t="shared" si="121"/>
        <v>0</v>
      </c>
    </row>
    <row r="218" spans="1:8" s="24" customFormat="1" x14ac:dyDescent="0.25">
      <c r="A218" s="39">
        <v>174</v>
      </c>
      <c r="B218" s="98" t="s">
        <v>76</v>
      </c>
      <c r="C218" s="98" t="s">
        <v>40</v>
      </c>
      <c r="D218" s="98">
        <v>1</v>
      </c>
      <c r="E218" s="52"/>
      <c r="F218" s="31">
        <f>E218*1.2</f>
        <v>0</v>
      </c>
      <c r="G218" s="31">
        <f>D218*E218</f>
        <v>0</v>
      </c>
      <c r="H218" s="69">
        <f t="shared" si="121"/>
        <v>0</v>
      </c>
    </row>
    <row r="219" spans="1:8" x14ac:dyDescent="0.25">
      <c r="A219" s="39">
        <v>175</v>
      </c>
      <c r="B219" s="107" t="s">
        <v>77</v>
      </c>
      <c r="C219" s="107" t="s">
        <v>40</v>
      </c>
      <c r="D219" s="107">
        <v>1</v>
      </c>
      <c r="E219" s="66"/>
      <c r="F219" s="67">
        <f t="shared" ref="F219" si="123">E219*1.2</f>
        <v>0</v>
      </c>
      <c r="G219" s="67">
        <f>D219*E219</f>
        <v>0</v>
      </c>
      <c r="H219" s="69">
        <f t="shared" si="121"/>
        <v>0</v>
      </c>
    </row>
    <row r="220" spans="1:8" x14ac:dyDescent="0.25">
      <c r="A220" s="39"/>
      <c r="B220" s="79" t="s">
        <v>60</v>
      </c>
      <c r="C220" s="48"/>
      <c r="D220" s="48"/>
      <c r="E220" s="48"/>
      <c r="F220" s="48"/>
      <c r="G220" s="48"/>
      <c r="H220" s="78"/>
    </row>
    <row r="221" spans="1:8" x14ac:dyDescent="0.25">
      <c r="A221" s="39">
        <v>176</v>
      </c>
      <c r="B221" s="110" t="s">
        <v>68</v>
      </c>
      <c r="C221" s="110" t="s">
        <v>40</v>
      </c>
      <c r="D221" s="110">
        <v>1</v>
      </c>
      <c r="E221" s="68"/>
      <c r="F221" s="69">
        <f>E221*1.2</f>
        <v>0</v>
      </c>
      <c r="G221" s="69">
        <f>D221*E221</f>
        <v>0</v>
      </c>
      <c r="H221" s="69">
        <f t="shared" si="121"/>
        <v>0</v>
      </c>
    </row>
    <row r="222" spans="1:8" x14ac:dyDescent="0.25">
      <c r="A222" s="39">
        <v>177</v>
      </c>
      <c r="B222" s="98" t="s">
        <v>69</v>
      </c>
      <c r="C222" s="98" t="s">
        <v>40</v>
      </c>
      <c r="D222" s="98">
        <v>1</v>
      </c>
      <c r="E222" s="52"/>
      <c r="F222" s="31">
        <f t="shared" ref="F222:F223" si="124">E222*1.2</f>
        <v>0</v>
      </c>
      <c r="G222" s="31">
        <f>D222*E222</f>
        <v>0</v>
      </c>
      <c r="H222" s="69">
        <f t="shared" si="121"/>
        <v>0</v>
      </c>
    </row>
    <row r="223" spans="1:8" x14ac:dyDescent="0.25">
      <c r="A223" s="39">
        <v>178</v>
      </c>
      <c r="B223" s="98" t="s">
        <v>70</v>
      </c>
      <c r="C223" s="98" t="s">
        <v>40</v>
      </c>
      <c r="D223" s="98">
        <v>1</v>
      </c>
      <c r="E223" s="52"/>
      <c r="F223" s="31">
        <f t="shared" si="124"/>
        <v>0</v>
      </c>
      <c r="G223" s="31">
        <f t="shared" ref="G223" si="125">D223*E223</f>
        <v>0</v>
      </c>
      <c r="H223" s="69">
        <f t="shared" si="121"/>
        <v>0</v>
      </c>
    </row>
    <row r="224" spans="1:8" x14ac:dyDescent="0.25">
      <c r="A224" s="39">
        <v>179</v>
      </c>
      <c r="B224" s="98" t="s">
        <v>48</v>
      </c>
      <c r="C224" s="98" t="s">
        <v>40</v>
      </c>
      <c r="D224" s="98">
        <v>1</v>
      </c>
      <c r="E224" s="52"/>
      <c r="F224" s="31">
        <f>E224*1.2</f>
        <v>0</v>
      </c>
      <c r="G224" s="31">
        <f>D224*E224</f>
        <v>0</v>
      </c>
      <c r="H224" s="69">
        <f t="shared" si="121"/>
        <v>0</v>
      </c>
    </row>
    <row r="225" spans="1:8" x14ac:dyDescent="0.25">
      <c r="A225" s="39">
        <v>180</v>
      </c>
      <c r="B225" s="98" t="s">
        <v>71</v>
      </c>
      <c r="C225" s="98" t="s">
        <v>40</v>
      </c>
      <c r="D225" s="98">
        <v>1</v>
      </c>
      <c r="E225" s="52"/>
      <c r="F225" s="31">
        <f t="shared" ref="F225:F226" si="126">E225*1.2</f>
        <v>0</v>
      </c>
      <c r="G225" s="31">
        <f>D225*E225</f>
        <v>0</v>
      </c>
      <c r="H225" s="69">
        <f t="shared" si="121"/>
        <v>0</v>
      </c>
    </row>
    <row r="226" spans="1:8" x14ac:dyDescent="0.25">
      <c r="A226" s="39">
        <v>181</v>
      </c>
      <c r="B226" s="98" t="s">
        <v>72</v>
      </c>
      <c r="C226" s="98" t="s">
        <v>40</v>
      </c>
      <c r="D226" s="98">
        <v>1</v>
      </c>
      <c r="E226" s="52"/>
      <c r="F226" s="31">
        <f t="shared" si="126"/>
        <v>0</v>
      </c>
      <c r="G226" s="31">
        <f t="shared" ref="G226" si="127">D226*E226</f>
        <v>0</v>
      </c>
      <c r="H226" s="69">
        <f t="shared" si="121"/>
        <v>0</v>
      </c>
    </row>
    <row r="227" spans="1:8" x14ac:dyDescent="0.25">
      <c r="A227" s="39">
        <v>182</v>
      </c>
      <c r="B227" s="98" t="s">
        <v>73</v>
      </c>
      <c r="C227" s="98" t="s">
        <v>40</v>
      </c>
      <c r="D227" s="98">
        <v>1</v>
      </c>
      <c r="E227" s="52"/>
      <c r="F227" s="31">
        <f>E227*1.2</f>
        <v>0</v>
      </c>
      <c r="G227" s="31">
        <f>D227*E227</f>
        <v>0</v>
      </c>
      <c r="H227" s="69">
        <f t="shared" si="121"/>
        <v>0</v>
      </c>
    </row>
    <row r="228" spans="1:8" x14ac:dyDescent="0.25">
      <c r="A228" s="39">
        <v>183</v>
      </c>
      <c r="B228" s="98" t="s">
        <v>74</v>
      </c>
      <c r="C228" s="98" t="s">
        <v>40</v>
      </c>
      <c r="D228" s="98">
        <v>1</v>
      </c>
      <c r="E228" s="52"/>
      <c r="F228" s="31">
        <f t="shared" ref="F228:F231" si="128">E228*1.2</f>
        <v>0</v>
      </c>
      <c r="G228" s="31">
        <f>D228*E228</f>
        <v>0</v>
      </c>
      <c r="H228" s="69">
        <f t="shared" si="121"/>
        <v>0</v>
      </c>
    </row>
    <row r="229" spans="1:8" s="24" customFormat="1" ht="25.5" x14ac:dyDescent="0.25">
      <c r="A229" s="39">
        <v>184</v>
      </c>
      <c r="B229" s="98" t="s">
        <v>75</v>
      </c>
      <c r="C229" s="98" t="s">
        <v>40</v>
      </c>
      <c r="D229" s="98">
        <v>1</v>
      </c>
      <c r="E229" s="52"/>
      <c r="F229" s="31">
        <f t="shared" si="128"/>
        <v>0</v>
      </c>
      <c r="G229" s="31">
        <f>D229*E229</f>
        <v>0</v>
      </c>
      <c r="H229" s="69">
        <f t="shared" si="121"/>
        <v>0</v>
      </c>
    </row>
    <row r="230" spans="1:8" s="24" customFormat="1" x14ac:dyDescent="0.25">
      <c r="A230" s="39">
        <v>185</v>
      </c>
      <c r="B230" s="98" t="s">
        <v>76</v>
      </c>
      <c r="C230" s="98" t="s">
        <v>40</v>
      </c>
      <c r="D230" s="98">
        <v>1</v>
      </c>
      <c r="E230" s="52"/>
      <c r="F230" s="31">
        <f t="shared" si="128"/>
        <v>0</v>
      </c>
      <c r="G230" s="31">
        <f>D230*E230</f>
        <v>0</v>
      </c>
      <c r="H230" s="69">
        <f t="shared" si="121"/>
        <v>0</v>
      </c>
    </row>
    <row r="231" spans="1:8" x14ac:dyDescent="0.25">
      <c r="A231" s="39">
        <v>186</v>
      </c>
      <c r="B231" s="107" t="s">
        <v>77</v>
      </c>
      <c r="C231" s="107" t="s">
        <v>40</v>
      </c>
      <c r="D231" s="107">
        <v>1</v>
      </c>
      <c r="E231" s="66"/>
      <c r="F231" s="67">
        <f t="shared" si="128"/>
        <v>0</v>
      </c>
      <c r="G231" s="67">
        <f t="shared" ref="G231" si="129">D231*E231</f>
        <v>0</v>
      </c>
      <c r="H231" s="69">
        <f t="shared" si="121"/>
        <v>0</v>
      </c>
    </row>
    <row r="232" spans="1:8" x14ac:dyDescent="0.25">
      <c r="A232" s="39"/>
      <c r="B232" s="87" t="s">
        <v>61</v>
      </c>
      <c r="C232" s="88"/>
      <c r="D232" s="88"/>
      <c r="E232" s="48"/>
      <c r="F232" s="48"/>
      <c r="G232" s="48"/>
      <c r="H232" s="78"/>
    </row>
    <row r="233" spans="1:8" x14ac:dyDescent="0.25">
      <c r="A233" s="39">
        <v>187</v>
      </c>
      <c r="B233" s="85" t="s">
        <v>68</v>
      </c>
      <c r="C233" s="85" t="s">
        <v>40</v>
      </c>
      <c r="D233" s="85">
        <v>1</v>
      </c>
      <c r="E233" s="68"/>
      <c r="F233" s="69">
        <f>E233*1.2</f>
        <v>0</v>
      </c>
      <c r="G233" s="69">
        <f>D233*E233</f>
        <v>0</v>
      </c>
      <c r="H233" s="69">
        <f t="shared" si="121"/>
        <v>0</v>
      </c>
    </row>
    <row r="234" spans="1:8" x14ac:dyDescent="0.25">
      <c r="A234" s="39">
        <v>188</v>
      </c>
      <c r="B234" s="85" t="s">
        <v>69</v>
      </c>
      <c r="C234" s="85" t="s">
        <v>40</v>
      </c>
      <c r="D234" s="85">
        <v>1</v>
      </c>
      <c r="E234" s="52"/>
      <c r="F234" s="31">
        <f t="shared" ref="F234:F243" si="130">E234*1.2</f>
        <v>0</v>
      </c>
      <c r="G234" s="31">
        <f t="shared" ref="G234:G243" si="131">D234*E234</f>
        <v>0</v>
      </c>
      <c r="H234" s="69">
        <f t="shared" si="121"/>
        <v>0</v>
      </c>
    </row>
    <row r="235" spans="1:8" x14ac:dyDescent="0.25">
      <c r="A235" s="39">
        <v>189</v>
      </c>
      <c r="B235" s="85" t="s">
        <v>70</v>
      </c>
      <c r="C235" s="85" t="s">
        <v>40</v>
      </c>
      <c r="D235" s="85">
        <v>1</v>
      </c>
      <c r="E235" s="52"/>
      <c r="F235" s="31">
        <f t="shared" si="130"/>
        <v>0</v>
      </c>
      <c r="G235" s="31">
        <f t="shared" si="131"/>
        <v>0</v>
      </c>
      <c r="H235" s="69">
        <f t="shared" si="121"/>
        <v>0</v>
      </c>
    </row>
    <row r="236" spans="1:8" x14ac:dyDescent="0.25">
      <c r="A236" s="39">
        <v>190</v>
      </c>
      <c r="B236" s="85" t="s">
        <v>48</v>
      </c>
      <c r="C236" s="85" t="s">
        <v>40</v>
      </c>
      <c r="D236" s="85">
        <v>1</v>
      </c>
      <c r="E236" s="52"/>
      <c r="F236" s="31">
        <f t="shared" si="130"/>
        <v>0</v>
      </c>
      <c r="G236" s="31">
        <f t="shared" si="131"/>
        <v>0</v>
      </c>
      <c r="H236" s="69">
        <f t="shared" si="121"/>
        <v>0</v>
      </c>
    </row>
    <row r="237" spans="1:8" x14ac:dyDescent="0.25">
      <c r="A237" s="39">
        <v>19</v>
      </c>
      <c r="B237" s="85" t="s">
        <v>71</v>
      </c>
      <c r="C237" s="85" t="s">
        <v>40</v>
      </c>
      <c r="D237" s="85">
        <v>1</v>
      </c>
      <c r="E237" s="52"/>
      <c r="F237" s="31">
        <f t="shared" si="130"/>
        <v>0</v>
      </c>
      <c r="G237" s="31">
        <f t="shared" si="131"/>
        <v>0</v>
      </c>
      <c r="H237" s="69">
        <f t="shared" si="121"/>
        <v>0</v>
      </c>
    </row>
    <row r="238" spans="1:8" x14ac:dyDescent="0.25">
      <c r="A238" s="39">
        <v>192</v>
      </c>
      <c r="B238" s="85" t="s">
        <v>72</v>
      </c>
      <c r="C238" s="85" t="s">
        <v>40</v>
      </c>
      <c r="D238" s="85">
        <v>1</v>
      </c>
      <c r="E238" s="52"/>
      <c r="F238" s="31">
        <f t="shared" si="130"/>
        <v>0</v>
      </c>
      <c r="G238" s="31">
        <f t="shared" si="131"/>
        <v>0</v>
      </c>
      <c r="H238" s="69">
        <f t="shared" si="121"/>
        <v>0</v>
      </c>
    </row>
    <row r="239" spans="1:8" x14ac:dyDescent="0.25">
      <c r="A239" s="39">
        <v>193</v>
      </c>
      <c r="B239" s="85" t="s">
        <v>73</v>
      </c>
      <c r="C239" s="85" t="s">
        <v>40</v>
      </c>
      <c r="D239" s="85">
        <v>1</v>
      </c>
      <c r="E239" s="52"/>
      <c r="F239" s="31">
        <f t="shared" si="130"/>
        <v>0</v>
      </c>
      <c r="G239" s="31">
        <f t="shared" si="131"/>
        <v>0</v>
      </c>
      <c r="H239" s="69">
        <f t="shared" si="121"/>
        <v>0</v>
      </c>
    </row>
    <row r="240" spans="1:8" x14ac:dyDescent="0.25">
      <c r="A240" s="39">
        <v>194</v>
      </c>
      <c r="B240" s="85" t="s">
        <v>74</v>
      </c>
      <c r="C240" s="85" t="s">
        <v>40</v>
      </c>
      <c r="D240" s="85">
        <v>1</v>
      </c>
      <c r="E240" s="52"/>
      <c r="F240" s="31">
        <f t="shared" si="130"/>
        <v>0</v>
      </c>
      <c r="G240" s="31">
        <f t="shared" si="131"/>
        <v>0</v>
      </c>
      <c r="H240" s="69">
        <f t="shared" si="121"/>
        <v>0</v>
      </c>
    </row>
    <row r="241" spans="1:8" s="24" customFormat="1" ht="24" x14ac:dyDescent="0.25">
      <c r="A241" s="39">
        <v>195</v>
      </c>
      <c r="B241" s="85" t="s">
        <v>75</v>
      </c>
      <c r="C241" s="85" t="s">
        <v>40</v>
      </c>
      <c r="D241" s="85">
        <v>1</v>
      </c>
      <c r="E241" s="52"/>
      <c r="F241" s="31">
        <f t="shared" si="130"/>
        <v>0</v>
      </c>
      <c r="G241" s="31">
        <f t="shared" si="131"/>
        <v>0</v>
      </c>
      <c r="H241" s="69">
        <f t="shared" si="121"/>
        <v>0</v>
      </c>
    </row>
    <row r="242" spans="1:8" s="24" customFormat="1" x14ac:dyDescent="0.25">
      <c r="A242" s="39">
        <v>196</v>
      </c>
      <c r="B242" s="85" t="s">
        <v>76</v>
      </c>
      <c r="C242" s="85" t="s">
        <v>40</v>
      </c>
      <c r="D242" s="85">
        <v>1</v>
      </c>
      <c r="E242" s="52"/>
      <c r="F242" s="31">
        <f t="shared" si="130"/>
        <v>0</v>
      </c>
      <c r="G242" s="31">
        <f t="shared" si="131"/>
        <v>0</v>
      </c>
      <c r="H242" s="69">
        <f t="shared" si="121"/>
        <v>0</v>
      </c>
    </row>
    <row r="243" spans="1:8" x14ac:dyDescent="0.25">
      <c r="A243" s="39">
        <v>197</v>
      </c>
      <c r="B243" s="86" t="s">
        <v>77</v>
      </c>
      <c r="C243" s="86" t="s">
        <v>40</v>
      </c>
      <c r="D243" s="86">
        <v>1</v>
      </c>
      <c r="E243" s="66"/>
      <c r="F243" s="31">
        <f t="shared" si="130"/>
        <v>0</v>
      </c>
      <c r="G243" s="31">
        <f t="shared" si="131"/>
        <v>0</v>
      </c>
      <c r="H243" s="69">
        <f t="shared" si="121"/>
        <v>0</v>
      </c>
    </row>
    <row r="244" spans="1:8" x14ac:dyDescent="0.25">
      <c r="A244" s="39"/>
      <c r="B244" s="87" t="s">
        <v>62</v>
      </c>
      <c r="C244" s="88"/>
      <c r="D244" s="88"/>
      <c r="E244" s="48"/>
      <c r="F244" s="48"/>
      <c r="G244" s="48"/>
      <c r="H244" s="78"/>
    </row>
    <row r="245" spans="1:8" x14ac:dyDescent="0.25">
      <c r="A245" s="39">
        <v>198</v>
      </c>
      <c r="B245" s="85" t="s">
        <v>68</v>
      </c>
      <c r="C245" s="85" t="s">
        <v>40</v>
      </c>
      <c r="D245" s="85">
        <v>1</v>
      </c>
      <c r="E245" s="68"/>
      <c r="F245" s="69">
        <f>E245*1.2</f>
        <v>0</v>
      </c>
      <c r="G245" s="69">
        <f>D245*E245</f>
        <v>0</v>
      </c>
      <c r="H245" s="69">
        <f t="shared" si="121"/>
        <v>0</v>
      </c>
    </row>
    <row r="246" spans="1:8" x14ac:dyDescent="0.25">
      <c r="A246" s="39">
        <v>199</v>
      </c>
      <c r="B246" s="85" t="s">
        <v>69</v>
      </c>
      <c r="C246" s="85" t="s">
        <v>40</v>
      </c>
      <c r="D246" s="85">
        <v>1</v>
      </c>
      <c r="E246" s="52"/>
      <c r="F246" s="31">
        <f t="shared" ref="F246:F255" si="132">E246*1.2</f>
        <v>0</v>
      </c>
      <c r="G246" s="31">
        <f t="shared" ref="G246:G254" si="133">D246*E246</f>
        <v>0</v>
      </c>
      <c r="H246" s="69">
        <f t="shared" si="121"/>
        <v>0</v>
      </c>
    </row>
    <row r="247" spans="1:8" x14ac:dyDescent="0.25">
      <c r="A247" s="39">
        <v>200</v>
      </c>
      <c r="B247" s="85" t="s">
        <v>70</v>
      </c>
      <c r="C247" s="85" t="s">
        <v>40</v>
      </c>
      <c r="D247" s="85">
        <v>1</v>
      </c>
      <c r="E247" s="52"/>
      <c r="F247" s="31">
        <f t="shared" si="132"/>
        <v>0</v>
      </c>
      <c r="G247" s="31">
        <f t="shared" si="133"/>
        <v>0</v>
      </c>
      <c r="H247" s="69">
        <f t="shared" si="121"/>
        <v>0</v>
      </c>
    </row>
    <row r="248" spans="1:8" x14ac:dyDescent="0.25">
      <c r="A248" s="39">
        <v>201</v>
      </c>
      <c r="B248" s="85" t="s">
        <v>48</v>
      </c>
      <c r="C248" s="85" t="s">
        <v>40</v>
      </c>
      <c r="D248" s="85">
        <v>1</v>
      </c>
      <c r="E248" s="52"/>
      <c r="F248" s="31">
        <f t="shared" si="132"/>
        <v>0</v>
      </c>
      <c r="G248" s="31">
        <f t="shared" si="133"/>
        <v>0</v>
      </c>
      <c r="H248" s="69">
        <f t="shared" si="121"/>
        <v>0</v>
      </c>
    </row>
    <row r="249" spans="1:8" x14ac:dyDescent="0.25">
      <c r="A249" s="39">
        <v>202</v>
      </c>
      <c r="B249" s="85" t="s">
        <v>71</v>
      </c>
      <c r="C249" s="85" t="s">
        <v>40</v>
      </c>
      <c r="D249" s="85">
        <v>1</v>
      </c>
      <c r="E249" s="52"/>
      <c r="F249" s="31">
        <f t="shared" si="132"/>
        <v>0</v>
      </c>
      <c r="G249" s="31">
        <f t="shared" si="133"/>
        <v>0</v>
      </c>
      <c r="H249" s="69">
        <f t="shared" si="121"/>
        <v>0</v>
      </c>
    </row>
    <row r="250" spans="1:8" x14ac:dyDescent="0.25">
      <c r="A250" s="39">
        <v>203</v>
      </c>
      <c r="B250" s="85" t="s">
        <v>72</v>
      </c>
      <c r="C250" s="85" t="s">
        <v>40</v>
      </c>
      <c r="D250" s="85">
        <v>1</v>
      </c>
      <c r="E250" s="52"/>
      <c r="F250" s="31">
        <f t="shared" si="132"/>
        <v>0</v>
      </c>
      <c r="G250" s="31">
        <f t="shared" si="133"/>
        <v>0</v>
      </c>
      <c r="H250" s="69">
        <f t="shared" si="121"/>
        <v>0</v>
      </c>
    </row>
    <row r="251" spans="1:8" x14ac:dyDescent="0.25">
      <c r="A251" s="39">
        <v>204</v>
      </c>
      <c r="B251" s="85" t="s">
        <v>73</v>
      </c>
      <c r="C251" s="85" t="s">
        <v>40</v>
      </c>
      <c r="D251" s="85">
        <v>1</v>
      </c>
      <c r="E251" s="52"/>
      <c r="F251" s="31">
        <f t="shared" si="132"/>
        <v>0</v>
      </c>
      <c r="G251" s="31">
        <f t="shared" si="133"/>
        <v>0</v>
      </c>
      <c r="H251" s="69">
        <f t="shared" si="121"/>
        <v>0</v>
      </c>
    </row>
    <row r="252" spans="1:8" x14ac:dyDescent="0.25">
      <c r="A252" s="39">
        <v>205</v>
      </c>
      <c r="B252" s="85" t="s">
        <v>74</v>
      </c>
      <c r="C252" s="85" t="s">
        <v>40</v>
      </c>
      <c r="D252" s="85">
        <v>1</v>
      </c>
      <c r="E252" s="52"/>
      <c r="F252" s="31">
        <f t="shared" si="132"/>
        <v>0</v>
      </c>
      <c r="G252" s="31">
        <f t="shared" si="133"/>
        <v>0</v>
      </c>
      <c r="H252" s="69">
        <f t="shared" si="121"/>
        <v>0</v>
      </c>
    </row>
    <row r="253" spans="1:8" s="24" customFormat="1" ht="24" x14ac:dyDescent="0.25">
      <c r="A253" s="39">
        <v>206</v>
      </c>
      <c r="B253" s="85" t="s">
        <v>75</v>
      </c>
      <c r="C253" s="85" t="s">
        <v>40</v>
      </c>
      <c r="D253" s="85">
        <v>1</v>
      </c>
      <c r="E253" s="52"/>
      <c r="F253" s="31">
        <f t="shared" si="132"/>
        <v>0</v>
      </c>
      <c r="G253" s="31">
        <f t="shared" si="133"/>
        <v>0</v>
      </c>
      <c r="H253" s="69">
        <f t="shared" si="121"/>
        <v>0</v>
      </c>
    </row>
    <row r="254" spans="1:8" s="24" customFormat="1" x14ac:dyDescent="0.25">
      <c r="A254" s="39">
        <v>207</v>
      </c>
      <c r="B254" s="85" t="s">
        <v>76</v>
      </c>
      <c r="C254" s="85" t="s">
        <v>40</v>
      </c>
      <c r="D254" s="85">
        <v>1</v>
      </c>
      <c r="E254" s="52"/>
      <c r="F254" s="31">
        <f t="shared" si="132"/>
        <v>0</v>
      </c>
      <c r="G254" s="31">
        <f t="shared" si="133"/>
        <v>0</v>
      </c>
      <c r="H254" s="69">
        <f t="shared" si="121"/>
        <v>0</v>
      </c>
    </row>
    <row r="255" spans="1:8" x14ac:dyDescent="0.25">
      <c r="A255" s="39">
        <v>208</v>
      </c>
      <c r="B255" s="86" t="s">
        <v>77</v>
      </c>
      <c r="C255" s="86" t="s">
        <v>40</v>
      </c>
      <c r="D255" s="86">
        <v>1</v>
      </c>
      <c r="E255" s="66"/>
      <c r="F255" s="67">
        <f t="shared" si="132"/>
        <v>0</v>
      </c>
      <c r="G255" s="67">
        <f t="shared" ref="G255" si="134">D255*E255</f>
        <v>0</v>
      </c>
      <c r="H255" s="69">
        <f t="shared" si="121"/>
        <v>0</v>
      </c>
    </row>
    <row r="256" spans="1:8" x14ac:dyDescent="0.25">
      <c r="A256" s="39"/>
      <c r="B256" s="87" t="s">
        <v>63</v>
      </c>
      <c r="C256" s="88"/>
      <c r="D256" s="88"/>
      <c r="E256" s="48"/>
      <c r="F256" s="48"/>
      <c r="G256" s="48"/>
      <c r="H256" s="78"/>
    </row>
    <row r="257" spans="1:8" x14ac:dyDescent="0.25">
      <c r="A257" s="39">
        <v>209</v>
      </c>
      <c r="B257" s="85" t="s">
        <v>68</v>
      </c>
      <c r="C257" s="85" t="s">
        <v>40</v>
      </c>
      <c r="D257" s="85">
        <v>1</v>
      </c>
      <c r="E257" s="68"/>
      <c r="F257" s="69">
        <f>E257*1.2</f>
        <v>0</v>
      </c>
      <c r="G257" s="69">
        <f>D257*E257</f>
        <v>0</v>
      </c>
      <c r="H257" s="69">
        <f t="shared" si="121"/>
        <v>0</v>
      </c>
    </row>
    <row r="258" spans="1:8" x14ac:dyDescent="0.25">
      <c r="A258" s="39">
        <v>210</v>
      </c>
      <c r="B258" s="85" t="s">
        <v>69</v>
      </c>
      <c r="C258" s="85" t="s">
        <v>40</v>
      </c>
      <c r="D258" s="85">
        <v>1</v>
      </c>
      <c r="E258" s="52"/>
      <c r="F258" s="31">
        <f t="shared" ref="F258:F267" si="135">E258*1.2</f>
        <v>0</v>
      </c>
      <c r="G258" s="31">
        <f t="shared" ref="G258:G267" si="136">D258*E258</f>
        <v>0</v>
      </c>
      <c r="H258" s="69">
        <f t="shared" si="121"/>
        <v>0</v>
      </c>
    </row>
    <row r="259" spans="1:8" x14ac:dyDescent="0.25">
      <c r="A259" s="39">
        <v>211</v>
      </c>
      <c r="B259" s="85" t="s">
        <v>70</v>
      </c>
      <c r="C259" s="85" t="s">
        <v>40</v>
      </c>
      <c r="D259" s="85">
        <v>1</v>
      </c>
      <c r="E259" s="52"/>
      <c r="F259" s="31">
        <f t="shared" si="135"/>
        <v>0</v>
      </c>
      <c r="G259" s="31">
        <f t="shared" si="136"/>
        <v>0</v>
      </c>
      <c r="H259" s="69">
        <f t="shared" si="121"/>
        <v>0</v>
      </c>
    </row>
    <row r="260" spans="1:8" x14ac:dyDescent="0.25">
      <c r="A260" s="39">
        <v>212</v>
      </c>
      <c r="B260" s="85" t="s">
        <v>48</v>
      </c>
      <c r="C260" s="85" t="s">
        <v>40</v>
      </c>
      <c r="D260" s="85">
        <v>1</v>
      </c>
      <c r="E260" s="52"/>
      <c r="F260" s="31">
        <f t="shared" si="135"/>
        <v>0</v>
      </c>
      <c r="G260" s="31">
        <f t="shared" si="136"/>
        <v>0</v>
      </c>
      <c r="H260" s="69">
        <f t="shared" si="121"/>
        <v>0</v>
      </c>
    </row>
    <row r="261" spans="1:8" x14ac:dyDescent="0.25">
      <c r="A261" s="39">
        <v>213</v>
      </c>
      <c r="B261" s="85" t="s">
        <v>71</v>
      </c>
      <c r="C261" s="85" t="s">
        <v>40</v>
      </c>
      <c r="D261" s="85">
        <v>1</v>
      </c>
      <c r="E261" s="52"/>
      <c r="F261" s="31">
        <f t="shared" si="135"/>
        <v>0</v>
      </c>
      <c r="G261" s="31">
        <f t="shared" si="136"/>
        <v>0</v>
      </c>
      <c r="H261" s="69">
        <f t="shared" si="121"/>
        <v>0</v>
      </c>
    </row>
    <row r="262" spans="1:8" x14ac:dyDescent="0.25">
      <c r="A262" s="39">
        <v>214</v>
      </c>
      <c r="B262" s="85" t="s">
        <v>72</v>
      </c>
      <c r="C262" s="85" t="s">
        <v>40</v>
      </c>
      <c r="D262" s="85">
        <v>1</v>
      </c>
      <c r="E262" s="52"/>
      <c r="F262" s="31">
        <f t="shared" si="135"/>
        <v>0</v>
      </c>
      <c r="G262" s="31">
        <f t="shared" si="136"/>
        <v>0</v>
      </c>
      <c r="H262" s="69">
        <f t="shared" si="121"/>
        <v>0</v>
      </c>
    </row>
    <row r="263" spans="1:8" x14ac:dyDescent="0.25">
      <c r="A263" s="39">
        <v>215</v>
      </c>
      <c r="B263" s="85" t="s">
        <v>73</v>
      </c>
      <c r="C263" s="85" t="s">
        <v>40</v>
      </c>
      <c r="D263" s="85">
        <v>1</v>
      </c>
      <c r="E263" s="52"/>
      <c r="F263" s="31">
        <f t="shared" si="135"/>
        <v>0</v>
      </c>
      <c r="G263" s="31">
        <f t="shared" si="136"/>
        <v>0</v>
      </c>
      <c r="H263" s="69">
        <f t="shared" si="121"/>
        <v>0</v>
      </c>
    </row>
    <row r="264" spans="1:8" x14ac:dyDescent="0.25">
      <c r="A264" s="39">
        <v>216</v>
      </c>
      <c r="B264" s="85" t="s">
        <v>74</v>
      </c>
      <c r="C264" s="85" t="s">
        <v>40</v>
      </c>
      <c r="D264" s="85">
        <v>1</v>
      </c>
      <c r="E264" s="52"/>
      <c r="F264" s="31">
        <f t="shared" si="135"/>
        <v>0</v>
      </c>
      <c r="G264" s="31">
        <f t="shared" si="136"/>
        <v>0</v>
      </c>
      <c r="H264" s="69">
        <f t="shared" si="121"/>
        <v>0</v>
      </c>
    </row>
    <row r="265" spans="1:8" s="24" customFormat="1" ht="24" x14ac:dyDescent="0.25">
      <c r="A265" s="39">
        <v>217</v>
      </c>
      <c r="B265" s="85" t="s">
        <v>75</v>
      </c>
      <c r="C265" s="85" t="s">
        <v>40</v>
      </c>
      <c r="D265" s="85">
        <v>1</v>
      </c>
      <c r="E265" s="52"/>
      <c r="F265" s="31">
        <f t="shared" si="135"/>
        <v>0</v>
      </c>
      <c r="G265" s="31">
        <f t="shared" si="136"/>
        <v>0</v>
      </c>
      <c r="H265" s="69">
        <f t="shared" si="121"/>
        <v>0</v>
      </c>
    </row>
    <row r="266" spans="1:8" s="24" customFormat="1" x14ac:dyDescent="0.25">
      <c r="A266" s="39">
        <v>218</v>
      </c>
      <c r="B266" s="85" t="s">
        <v>76</v>
      </c>
      <c r="C266" s="85" t="s">
        <v>40</v>
      </c>
      <c r="D266" s="85">
        <v>1</v>
      </c>
      <c r="E266" s="52"/>
      <c r="F266" s="31">
        <f t="shared" si="135"/>
        <v>0</v>
      </c>
      <c r="G266" s="31">
        <f t="shared" si="136"/>
        <v>0</v>
      </c>
      <c r="H266" s="69">
        <f t="shared" si="121"/>
        <v>0</v>
      </c>
    </row>
    <row r="267" spans="1:8" x14ac:dyDescent="0.25">
      <c r="A267" s="39">
        <v>219</v>
      </c>
      <c r="B267" s="86" t="s">
        <v>77</v>
      </c>
      <c r="C267" s="86" t="s">
        <v>40</v>
      </c>
      <c r="D267" s="86">
        <v>1</v>
      </c>
      <c r="E267" s="66"/>
      <c r="F267" s="67">
        <f t="shared" si="135"/>
        <v>0</v>
      </c>
      <c r="G267" s="67">
        <f t="shared" si="136"/>
        <v>0</v>
      </c>
      <c r="H267" s="69">
        <f t="shared" si="121"/>
        <v>0</v>
      </c>
    </row>
    <row r="268" spans="1:8" x14ac:dyDescent="0.25">
      <c r="A268" s="39"/>
      <c r="B268" s="87" t="s">
        <v>64</v>
      </c>
      <c r="C268" s="88"/>
      <c r="D268" s="88"/>
      <c r="E268" s="48"/>
      <c r="F268" s="48"/>
      <c r="G268" s="48"/>
      <c r="H268" s="78"/>
    </row>
    <row r="269" spans="1:8" x14ac:dyDescent="0.25">
      <c r="A269" s="39">
        <v>220</v>
      </c>
      <c r="B269" s="85" t="s">
        <v>68</v>
      </c>
      <c r="C269" s="85" t="s">
        <v>40</v>
      </c>
      <c r="D269" s="85">
        <v>1</v>
      </c>
      <c r="E269" s="68"/>
      <c r="F269" s="69">
        <f>E269*1.2</f>
        <v>0</v>
      </c>
      <c r="G269" s="69">
        <f>D269*E269</f>
        <v>0</v>
      </c>
      <c r="H269" s="69">
        <f t="shared" si="121"/>
        <v>0</v>
      </c>
    </row>
    <row r="270" spans="1:8" x14ac:dyDescent="0.25">
      <c r="A270" s="39">
        <v>221</v>
      </c>
      <c r="B270" s="85" t="s">
        <v>69</v>
      </c>
      <c r="C270" s="85" t="s">
        <v>40</v>
      </c>
      <c r="D270" s="85">
        <v>1</v>
      </c>
      <c r="E270" s="52"/>
      <c r="F270" s="31">
        <f t="shared" ref="F270:F279" si="137">E270*1.2</f>
        <v>0</v>
      </c>
      <c r="G270" s="31">
        <f t="shared" ref="G270:G279" si="138">D270*E270</f>
        <v>0</v>
      </c>
      <c r="H270" s="69">
        <f t="shared" si="121"/>
        <v>0</v>
      </c>
    </row>
    <row r="271" spans="1:8" x14ac:dyDescent="0.25">
      <c r="A271" s="39">
        <v>222</v>
      </c>
      <c r="B271" s="85" t="s">
        <v>70</v>
      </c>
      <c r="C271" s="85" t="s">
        <v>40</v>
      </c>
      <c r="D271" s="85">
        <v>1</v>
      </c>
      <c r="E271" s="52"/>
      <c r="F271" s="31">
        <f t="shared" si="137"/>
        <v>0</v>
      </c>
      <c r="G271" s="31">
        <f t="shared" si="138"/>
        <v>0</v>
      </c>
      <c r="H271" s="69">
        <f t="shared" si="121"/>
        <v>0</v>
      </c>
    </row>
    <row r="272" spans="1:8" x14ac:dyDescent="0.25">
      <c r="A272" s="39">
        <v>223</v>
      </c>
      <c r="B272" s="85" t="s">
        <v>48</v>
      </c>
      <c r="C272" s="85" t="s">
        <v>40</v>
      </c>
      <c r="D272" s="85">
        <v>1</v>
      </c>
      <c r="E272" s="52"/>
      <c r="F272" s="31">
        <f t="shared" si="137"/>
        <v>0</v>
      </c>
      <c r="G272" s="31">
        <f t="shared" si="138"/>
        <v>0</v>
      </c>
      <c r="H272" s="69">
        <f t="shared" si="121"/>
        <v>0</v>
      </c>
    </row>
    <row r="273" spans="1:8" x14ac:dyDescent="0.25">
      <c r="A273" s="39">
        <v>224</v>
      </c>
      <c r="B273" s="85" t="s">
        <v>71</v>
      </c>
      <c r="C273" s="85" t="s">
        <v>40</v>
      </c>
      <c r="D273" s="85">
        <v>1</v>
      </c>
      <c r="E273" s="52"/>
      <c r="F273" s="31">
        <f t="shared" si="137"/>
        <v>0</v>
      </c>
      <c r="G273" s="31">
        <f t="shared" si="138"/>
        <v>0</v>
      </c>
      <c r="H273" s="69">
        <f t="shared" si="121"/>
        <v>0</v>
      </c>
    </row>
    <row r="274" spans="1:8" x14ac:dyDescent="0.25">
      <c r="A274" s="39">
        <v>225</v>
      </c>
      <c r="B274" s="85" t="s">
        <v>72</v>
      </c>
      <c r="C274" s="85" t="s">
        <v>40</v>
      </c>
      <c r="D274" s="85">
        <v>1</v>
      </c>
      <c r="E274" s="52"/>
      <c r="F274" s="31">
        <f t="shared" si="137"/>
        <v>0</v>
      </c>
      <c r="G274" s="31">
        <f t="shared" si="138"/>
        <v>0</v>
      </c>
      <c r="H274" s="69">
        <f t="shared" si="121"/>
        <v>0</v>
      </c>
    </row>
    <row r="275" spans="1:8" x14ac:dyDescent="0.25">
      <c r="A275" s="39">
        <v>226</v>
      </c>
      <c r="B275" s="85" t="s">
        <v>73</v>
      </c>
      <c r="C275" s="85" t="s">
        <v>40</v>
      </c>
      <c r="D275" s="85">
        <v>1</v>
      </c>
      <c r="E275" s="52"/>
      <c r="F275" s="31">
        <f t="shared" si="137"/>
        <v>0</v>
      </c>
      <c r="G275" s="31">
        <f t="shared" si="138"/>
        <v>0</v>
      </c>
      <c r="H275" s="69">
        <f t="shared" si="121"/>
        <v>0</v>
      </c>
    </row>
    <row r="276" spans="1:8" s="24" customFormat="1" x14ac:dyDescent="0.25">
      <c r="A276" s="39">
        <v>227</v>
      </c>
      <c r="B276" s="85" t="s">
        <v>74</v>
      </c>
      <c r="C276" s="85" t="s">
        <v>40</v>
      </c>
      <c r="D276" s="85">
        <v>1</v>
      </c>
      <c r="E276" s="52"/>
      <c r="F276" s="31">
        <f t="shared" si="137"/>
        <v>0</v>
      </c>
      <c r="G276" s="31">
        <f t="shared" si="138"/>
        <v>0</v>
      </c>
      <c r="H276" s="69">
        <f t="shared" si="121"/>
        <v>0</v>
      </c>
    </row>
    <row r="277" spans="1:8" s="24" customFormat="1" ht="24" x14ac:dyDescent="0.25">
      <c r="A277" s="39">
        <v>228</v>
      </c>
      <c r="B277" s="85" t="s">
        <v>75</v>
      </c>
      <c r="C277" s="85" t="s">
        <v>40</v>
      </c>
      <c r="D277" s="85">
        <v>1</v>
      </c>
      <c r="E277" s="52"/>
      <c r="F277" s="31">
        <f t="shared" si="137"/>
        <v>0</v>
      </c>
      <c r="G277" s="31">
        <f t="shared" si="138"/>
        <v>0</v>
      </c>
      <c r="H277" s="69">
        <f t="shared" si="121"/>
        <v>0</v>
      </c>
    </row>
    <row r="278" spans="1:8" s="24" customFormat="1" x14ac:dyDescent="0.25">
      <c r="A278" s="39">
        <v>229</v>
      </c>
      <c r="B278" s="85" t="s">
        <v>76</v>
      </c>
      <c r="C278" s="85" t="s">
        <v>40</v>
      </c>
      <c r="D278" s="85">
        <v>1</v>
      </c>
      <c r="E278" s="52"/>
      <c r="F278" s="31">
        <f t="shared" si="137"/>
        <v>0</v>
      </c>
      <c r="G278" s="31">
        <f t="shared" si="138"/>
        <v>0</v>
      </c>
      <c r="H278" s="69">
        <f t="shared" ref="H278:H303" si="139">D278*F278</f>
        <v>0</v>
      </c>
    </row>
    <row r="279" spans="1:8" ht="17.25" customHeight="1" x14ac:dyDescent="0.25">
      <c r="A279" s="39">
        <v>230</v>
      </c>
      <c r="B279" s="86" t="s">
        <v>77</v>
      </c>
      <c r="C279" s="86" t="s">
        <v>40</v>
      </c>
      <c r="D279" s="86">
        <v>1</v>
      </c>
      <c r="E279" s="66"/>
      <c r="F279" s="67">
        <f t="shared" si="137"/>
        <v>0</v>
      </c>
      <c r="G279" s="67">
        <f t="shared" si="138"/>
        <v>0</v>
      </c>
      <c r="H279" s="69">
        <f t="shared" si="139"/>
        <v>0</v>
      </c>
    </row>
    <row r="280" spans="1:8" x14ac:dyDescent="0.25">
      <c r="A280" s="39"/>
      <c r="B280" s="87" t="s">
        <v>65</v>
      </c>
      <c r="C280" s="106"/>
      <c r="D280" s="106"/>
      <c r="E280" s="21"/>
      <c r="F280" s="21"/>
      <c r="G280" s="21"/>
      <c r="H280" s="78"/>
    </row>
    <row r="281" spans="1:8" x14ac:dyDescent="0.25">
      <c r="A281" s="39">
        <v>231</v>
      </c>
      <c r="B281" s="85" t="s">
        <v>68</v>
      </c>
      <c r="C281" s="85" t="s">
        <v>40</v>
      </c>
      <c r="D281" s="85">
        <v>1</v>
      </c>
      <c r="E281" s="68"/>
      <c r="F281" s="69">
        <f>E281*1.2</f>
        <v>0</v>
      </c>
      <c r="G281" s="69">
        <f>D281*E281</f>
        <v>0</v>
      </c>
      <c r="H281" s="69">
        <f t="shared" si="139"/>
        <v>0</v>
      </c>
    </row>
    <row r="282" spans="1:8" x14ac:dyDescent="0.25">
      <c r="A282" s="39">
        <v>232</v>
      </c>
      <c r="B282" s="85" t="s">
        <v>69</v>
      </c>
      <c r="C282" s="85" t="s">
        <v>40</v>
      </c>
      <c r="D282" s="85">
        <v>1</v>
      </c>
      <c r="E282" s="52"/>
      <c r="F282" s="31">
        <f t="shared" ref="F282:F283" si="140">E282*1.2</f>
        <v>0</v>
      </c>
      <c r="G282" s="31">
        <f>D282*E282</f>
        <v>0</v>
      </c>
      <c r="H282" s="69">
        <f t="shared" si="139"/>
        <v>0</v>
      </c>
    </row>
    <row r="283" spans="1:8" x14ac:dyDescent="0.25">
      <c r="A283" s="39">
        <v>233</v>
      </c>
      <c r="B283" s="85" t="s">
        <v>70</v>
      </c>
      <c r="C283" s="85" t="s">
        <v>40</v>
      </c>
      <c r="D283" s="85">
        <v>1</v>
      </c>
      <c r="E283" s="52"/>
      <c r="F283" s="31">
        <f t="shared" si="140"/>
        <v>0</v>
      </c>
      <c r="G283" s="31">
        <f t="shared" ref="G283" si="141">D283*E283</f>
        <v>0</v>
      </c>
      <c r="H283" s="69">
        <f t="shared" si="139"/>
        <v>0</v>
      </c>
    </row>
    <row r="284" spans="1:8" x14ac:dyDescent="0.25">
      <c r="A284" s="39">
        <v>234</v>
      </c>
      <c r="B284" s="85" t="s">
        <v>48</v>
      </c>
      <c r="C284" s="85" t="s">
        <v>40</v>
      </c>
      <c r="D284" s="85">
        <v>1</v>
      </c>
      <c r="E284" s="52"/>
      <c r="F284" s="31">
        <f>E284*1.2</f>
        <v>0</v>
      </c>
      <c r="G284" s="31">
        <f>D284*E284</f>
        <v>0</v>
      </c>
      <c r="H284" s="69">
        <f t="shared" si="139"/>
        <v>0</v>
      </c>
    </row>
    <row r="285" spans="1:8" x14ac:dyDescent="0.25">
      <c r="A285" s="39">
        <v>235</v>
      </c>
      <c r="B285" s="85" t="s">
        <v>71</v>
      </c>
      <c r="C285" s="85" t="s">
        <v>40</v>
      </c>
      <c r="D285" s="85">
        <v>1</v>
      </c>
      <c r="E285" s="52"/>
      <c r="F285" s="31">
        <f t="shared" ref="F285:F286" si="142">E285*1.2</f>
        <v>0</v>
      </c>
      <c r="G285" s="31">
        <f>D285*E285</f>
        <v>0</v>
      </c>
      <c r="H285" s="69">
        <f t="shared" si="139"/>
        <v>0</v>
      </c>
    </row>
    <row r="286" spans="1:8" x14ac:dyDescent="0.25">
      <c r="A286" s="39">
        <v>236</v>
      </c>
      <c r="B286" s="85" t="s">
        <v>72</v>
      </c>
      <c r="C286" s="85" t="s">
        <v>40</v>
      </c>
      <c r="D286" s="85">
        <v>1</v>
      </c>
      <c r="E286" s="52"/>
      <c r="F286" s="31">
        <f t="shared" si="142"/>
        <v>0</v>
      </c>
      <c r="G286" s="31">
        <f t="shared" ref="G286" si="143">D286*E286</f>
        <v>0</v>
      </c>
      <c r="H286" s="69">
        <f t="shared" si="139"/>
        <v>0</v>
      </c>
    </row>
    <row r="287" spans="1:8" x14ac:dyDescent="0.25">
      <c r="A287" s="39">
        <v>237</v>
      </c>
      <c r="B287" s="85" t="s">
        <v>73</v>
      </c>
      <c r="C287" s="85" t="s">
        <v>40</v>
      </c>
      <c r="D287" s="85">
        <v>1</v>
      </c>
      <c r="E287" s="52"/>
      <c r="F287" s="31">
        <f>E287*1.2</f>
        <v>0</v>
      </c>
      <c r="G287" s="31">
        <f>D287*E287</f>
        <v>0</v>
      </c>
      <c r="H287" s="69">
        <f t="shared" si="139"/>
        <v>0</v>
      </c>
    </row>
    <row r="288" spans="1:8" x14ac:dyDescent="0.25">
      <c r="A288" s="39">
        <v>238</v>
      </c>
      <c r="B288" s="85" t="s">
        <v>74</v>
      </c>
      <c r="C288" s="85" t="s">
        <v>40</v>
      </c>
      <c r="D288" s="85">
        <v>1</v>
      </c>
      <c r="E288" s="52"/>
      <c r="F288" s="31">
        <f>E288*1.2</f>
        <v>0</v>
      </c>
      <c r="G288" s="31">
        <f>D288*E288</f>
        <v>0</v>
      </c>
      <c r="H288" s="69">
        <f t="shared" si="139"/>
        <v>0</v>
      </c>
    </row>
    <row r="289" spans="1:8" ht="24" x14ac:dyDescent="0.25">
      <c r="A289" s="39">
        <v>239</v>
      </c>
      <c r="B289" s="85" t="s">
        <v>75</v>
      </c>
      <c r="C289" s="85" t="s">
        <v>40</v>
      </c>
      <c r="D289" s="85">
        <v>1</v>
      </c>
      <c r="E289" s="52"/>
      <c r="F289" s="31">
        <f t="shared" ref="F289:F290" si="144">E289*1.2</f>
        <v>0</v>
      </c>
      <c r="G289" s="31">
        <f>D289*E289</f>
        <v>0</v>
      </c>
      <c r="H289" s="69">
        <f t="shared" si="139"/>
        <v>0</v>
      </c>
    </row>
    <row r="290" spans="1:8" x14ac:dyDescent="0.25">
      <c r="A290" s="39">
        <v>240</v>
      </c>
      <c r="B290" s="85" t="s">
        <v>76</v>
      </c>
      <c r="C290" s="85" t="s">
        <v>40</v>
      </c>
      <c r="D290" s="85">
        <v>1</v>
      </c>
      <c r="E290" s="52"/>
      <c r="F290" s="31">
        <f t="shared" si="144"/>
        <v>0</v>
      </c>
      <c r="G290" s="31">
        <f t="shared" ref="G290" si="145">D290*E290</f>
        <v>0</v>
      </c>
      <c r="H290" s="69">
        <f t="shared" si="139"/>
        <v>0</v>
      </c>
    </row>
    <row r="291" spans="1:8" x14ac:dyDescent="0.25">
      <c r="A291" s="39">
        <v>241</v>
      </c>
      <c r="B291" s="86" t="s">
        <v>77</v>
      </c>
      <c r="C291" s="86" t="s">
        <v>40</v>
      </c>
      <c r="D291" s="86">
        <v>1</v>
      </c>
      <c r="E291" s="66"/>
      <c r="F291" s="67">
        <f>E291*1.2</f>
        <v>0</v>
      </c>
      <c r="G291" s="67">
        <f>D291*E291</f>
        <v>0</v>
      </c>
      <c r="H291" s="69">
        <f t="shared" si="139"/>
        <v>0</v>
      </c>
    </row>
    <row r="292" spans="1:8" x14ac:dyDescent="0.25">
      <c r="A292" s="39"/>
      <c r="B292" s="87" t="s">
        <v>66</v>
      </c>
      <c r="C292" s="88"/>
      <c r="D292" s="88"/>
      <c r="E292" s="48"/>
      <c r="F292" s="48"/>
      <c r="G292" s="48"/>
      <c r="H292" s="111"/>
    </row>
    <row r="293" spans="1:8" x14ac:dyDescent="0.25">
      <c r="A293" s="39">
        <v>242</v>
      </c>
      <c r="B293" s="85" t="s">
        <v>68</v>
      </c>
      <c r="C293" s="85" t="s">
        <v>40</v>
      </c>
      <c r="D293" s="85">
        <v>1</v>
      </c>
      <c r="E293" s="68"/>
      <c r="F293" s="69">
        <f t="shared" ref="F293:F294" si="146">E293*1.2</f>
        <v>0</v>
      </c>
      <c r="G293" s="69">
        <f>D293*E293</f>
        <v>0</v>
      </c>
      <c r="H293" s="69">
        <f t="shared" si="139"/>
        <v>0</v>
      </c>
    </row>
    <row r="294" spans="1:8" x14ac:dyDescent="0.25">
      <c r="A294" s="39">
        <v>243</v>
      </c>
      <c r="B294" s="85" t="s">
        <v>69</v>
      </c>
      <c r="C294" s="85" t="s">
        <v>40</v>
      </c>
      <c r="D294" s="85">
        <v>1</v>
      </c>
      <c r="E294" s="52"/>
      <c r="F294" s="31">
        <f t="shared" si="146"/>
        <v>0</v>
      </c>
      <c r="G294" s="31">
        <f t="shared" ref="G294" si="147">D294*E294</f>
        <v>0</v>
      </c>
      <c r="H294" s="69">
        <f t="shared" si="139"/>
        <v>0</v>
      </c>
    </row>
    <row r="295" spans="1:8" x14ac:dyDescent="0.25">
      <c r="A295" s="39">
        <v>244</v>
      </c>
      <c r="B295" s="85" t="s">
        <v>70</v>
      </c>
      <c r="C295" s="85" t="s">
        <v>40</v>
      </c>
      <c r="D295" s="85">
        <v>1</v>
      </c>
      <c r="E295" s="52"/>
      <c r="F295" s="31">
        <f>E295*1.2</f>
        <v>0</v>
      </c>
      <c r="G295" s="31">
        <f>D295*E295</f>
        <v>0</v>
      </c>
      <c r="H295" s="69">
        <f t="shared" si="139"/>
        <v>0</v>
      </c>
    </row>
    <row r="296" spans="1:8" x14ac:dyDescent="0.25">
      <c r="A296" s="39">
        <v>245</v>
      </c>
      <c r="B296" s="85" t="s">
        <v>48</v>
      </c>
      <c r="C296" s="85" t="s">
        <v>40</v>
      </c>
      <c r="D296" s="85">
        <v>1</v>
      </c>
      <c r="E296" s="52"/>
      <c r="F296" s="31">
        <f t="shared" ref="F296:F297" si="148">E296*1.2</f>
        <v>0</v>
      </c>
      <c r="G296" s="31">
        <f>D296*E296</f>
        <v>0</v>
      </c>
      <c r="H296" s="69">
        <f t="shared" si="139"/>
        <v>0</v>
      </c>
    </row>
    <row r="297" spans="1:8" x14ac:dyDescent="0.25">
      <c r="A297" s="39">
        <v>246</v>
      </c>
      <c r="B297" s="85" t="s">
        <v>71</v>
      </c>
      <c r="C297" s="85" t="s">
        <v>40</v>
      </c>
      <c r="D297" s="85">
        <v>1</v>
      </c>
      <c r="E297" s="52"/>
      <c r="F297" s="31">
        <f t="shared" si="148"/>
        <v>0</v>
      </c>
      <c r="G297" s="31">
        <f t="shared" ref="G297" si="149">D297*E297</f>
        <v>0</v>
      </c>
      <c r="H297" s="69">
        <f t="shared" si="139"/>
        <v>0</v>
      </c>
    </row>
    <row r="298" spans="1:8" x14ac:dyDescent="0.25">
      <c r="A298" s="39">
        <v>247</v>
      </c>
      <c r="B298" s="85" t="s">
        <v>72</v>
      </c>
      <c r="C298" s="85" t="s">
        <v>40</v>
      </c>
      <c r="D298" s="85">
        <v>1</v>
      </c>
      <c r="E298" s="52"/>
      <c r="F298" s="31">
        <f>E298*1.2</f>
        <v>0</v>
      </c>
      <c r="G298" s="31">
        <f>D298*E298</f>
        <v>0</v>
      </c>
      <c r="H298" s="69">
        <f t="shared" si="139"/>
        <v>0</v>
      </c>
    </row>
    <row r="299" spans="1:8" x14ac:dyDescent="0.25">
      <c r="A299" s="39">
        <v>248</v>
      </c>
      <c r="B299" s="85" t="s">
        <v>73</v>
      </c>
      <c r="C299" s="85" t="s">
        <v>40</v>
      </c>
      <c r="D299" s="85">
        <v>1</v>
      </c>
      <c r="E299" s="52"/>
      <c r="F299" s="31">
        <f>E299*1.2</f>
        <v>0</v>
      </c>
      <c r="G299" s="31">
        <f>D299*E299</f>
        <v>0</v>
      </c>
      <c r="H299" s="69">
        <f t="shared" si="139"/>
        <v>0</v>
      </c>
    </row>
    <row r="300" spans="1:8" x14ac:dyDescent="0.25">
      <c r="A300" s="39">
        <v>249</v>
      </c>
      <c r="B300" s="85" t="s">
        <v>74</v>
      </c>
      <c r="C300" s="85" t="s">
        <v>40</v>
      </c>
      <c r="D300" s="85">
        <v>1</v>
      </c>
      <c r="E300" s="52"/>
      <c r="F300" s="31">
        <f t="shared" ref="F300:F301" si="150">E300*1.2</f>
        <v>0</v>
      </c>
      <c r="G300" s="31">
        <f>D300*E300</f>
        <v>0</v>
      </c>
      <c r="H300" s="69">
        <f t="shared" si="139"/>
        <v>0</v>
      </c>
    </row>
    <row r="301" spans="1:8" ht="24" x14ac:dyDescent="0.25">
      <c r="A301" s="39">
        <v>250</v>
      </c>
      <c r="B301" s="85" t="s">
        <v>75</v>
      </c>
      <c r="C301" s="85" t="s">
        <v>40</v>
      </c>
      <c r="D301" s="85">
        <v>1</v>
      </c>
      <c r="E301" s="52"/>
      <c r="F301" s="31">
        <f t="shared" si="150"/>
        <v>0</v>
      </c>
      <c r="G301" s="31">
        <f t="shared" ref="G301" si="151">D301*E301</f>
        <v>0</v>
      </c>
      <c r="H301" s="69">
        <f t="shared" si="139"/>
        <v>0</v>
      </c>
    </row>
    <row r="302" spans="1:8" x14ac:dyDescent="0.25">
      <c r="A302" s="39">
        <v>251</v>
      </c>
      <c r="B302" s="85" t="s">
        <v>76</v>
      </c>
      <c r="C302" s="85" t="s">
        <v>40</v>
      </c>
      <c r="D302" s="85">
        <v>1</v>
      </c>
      <c r="E302" s="52"/>
      <c r="F302" s="31">
        <f>E302*1.2</f>
        <v>0</v>
      </c>
      <c r="G302" s="31">
        <f>D302*E302</f>
        <v>0</v>
      </c>
      <c r="H302" s="69">
        <f t="shared" si="139"/>
        <v>0</v>
      </c>
    </row>
    <row r="303" spans="1:8" x14ac:dyDescent="0.25">
      <c r="A303" s="39">
        <v>252</v>
      </c>
      <c r="B303" s="85" t="s">
        <v>77</v>
      </c>
      <c r="C303" s="85" t="s">
        <v>40</v>
      </c>
      <c r="D303" s="85">
        <v>1</v>
      </c>
      <c r="E303" s="52"/>
      <c r="F303" s="31">
        <f t="shared" ref="F303" si="152">E303*1.2</f>
        <v>0</v>
      </c>
      <c r="G303" s="31">
        <f>D303*E303</f>
        <v>0</v>
      </c>
      <c r="H303" s="69">
        <f t="shared" si="139"/>
        <v>0</v>
      </c>
    </row>
    <row r="304" spans="1:8" x14ac:dyDescent="0.25">
      <c r="A304" s="39"/>
      <c r="B304" s="210" t="s">
        <v>140</v>
      </c>
      <c r="C304" s="210"/>
      <c r="D304" s="210"/>
      <c r="E304" s="210"/>
      <c r="F304" s="210"/>
      <c r="G304" s="102">
        <f>SUM(G149:G303)</f>
        <v>0</v>
      </c>
      <c r="H304" s="102">
        <f>SUM(H149:H303)</f>
        <v>0</v>
      </c>
    </row>
    <row r="305" spans="1:8" x14ac:dyDescent="0.25">
      <c r="A305" s="114"/>
      <c r="B305" s="115"/>
      <c r="C305" s="116"/>
      <c r="D305" s="116"/>
      <c r="E305" s="51"/>
      <c r="F305" s="51"/>
      <c r="G305" s="51"/>
      <c r="H305" s="117"/>
    </row>
    <row r="306" spans="1:8" x14ac:dyDescent="0.25">
      <c r="A306" s="20" t="s">
        <v>79</v>
      </c>
      <c r="B306" s="233" t="s">
        <v>80</v>
      </c>
      <c r="C306" s="234"/>
      <c r="D306" s="234"/>
      <c r="E306" s="234"/>
      <c r="F306" s="234"/>
      <c r="G306" s="234"/>
      <c r="H306" s="235"/>
    </row>
    <row r="307" spans="1:8" ht="24" x14ac:dyDescent="0.25">
      <c r="A307" s="29" t="s">
        <v>44</v>
      </c>
      <c r="B307" s="38" t="s">
        <v>55</v>
      </c>
      <c r="C307" s="38" t="s">
        <v>0</v>
      </c>
      <c r="D307" s="38" t="s">
        <v>119</v>
      </c>
      <c r="E307" s="38" t="s">
        <v>2</v>
      </c>
      <c r="F307" s="38" t="s">
        <v>1</v>
      </c>
      <c r="G307" s="38" t="s">
        <v>3</v>
      </c>
      <c r="H307" s="38" t="s">
        <v>4</v>
      </c>
    </row>
    <row r="308" spans="1:8" ht="25.5" x14ac:dyDescent="0.25">
      <c r="A308" s="39"/>
      <c r="B308" s="87" t="s">
        <v>141</v>
      </c>
      <c r="C308" s="106"/>
      <c r="D308" s="106"/>
      <c r="E308" s="21"/>
      <c r="F308" s="21"/>
      <c r="G308" s="21"/>
      <c r="H308" s="31"/>
    </row>
    <row r="309" spans="1:8" x14ac:dyDescent="0.25">
      <c r="A309" s="118">
        <v>253</v>
      </c>
      <c r="B309" s="85" t="s">
        <v>81</v>
      </c>
      <c r="C309" s="85" t="s">
        <v>40</v>
      </c>
      <c r="D309" s="85">
        <v>1</v>
      </c>
      <c r="E309" s="68"/>
      <c r="F309" s="69">
        <f>E309*1.2</f>
        <v>0</v>
      </c>
      <c r="G309" s="69">
        <f>D309*E309</f>
        <v>0</v>
      </c>
      <c r="H309" s="69">
        <f t="shared" ref="H309:H343" si="153">D309*F309</f>
        <v>0</v>
      </c>
    </row>
    <row r="310" spans="1:8" ht="24" x14ac:dyDescent="0.25">
      <c r="A310" s="118">
        <v>254</v>
      </c>
      <c r="B310" s="85" t="s">
        <v>82</v>
      </c>
      <c r="C310" s="85" t="s">
        <v>40</v>
      </c>
      <c r="D310" s="85">
        <v>1</v>
      </c>
      <c r="E310" s="52"/>
      <c r="F310" s="31">
        <f t="shared" ref="F310:F311" si="154">E310*1.2</f>
        <v>0</v>
      </c>
      <c r="G310" s="31">
        <f>D310*E310</f>
        <v>0</v>
      </c>
      <c r="H310" s="69">
        <f t="shared" si="153"/>
        <v>0</v>
      </c>
    </row>
    <row r="311" spans="1:8" x14ac:dyDescent="0.25">
      <c r="A311" s="118">
        <v>255</v>
      </c>
      <c r="B311" s="85" t="s">
        <v>83</v>
      </c>
      <c r="C311" s="85" t="s">
        <v>40</v>
      </c>
      <c r="D311" s="85">
        <v>1</v>
      </c>
      <c r="E311" s="52"/>
      <c r="F311" s="31">
        <f t="shared" si="154"/>
        <v>0</v>
      </c>
      <c r="G311" s="31">
        <f t="shared" ref="G311" si="155">D311*E311</f>
        <v>0</v>
      </c>
      <c r="H311" s="69">
        <f t="shared" si="153"/>
        <v>0</v>
      </c>
    </row>
    <row r="312" spans="1:8" x14ac:dyDescent="0.25">
      <c r="A312" s="118">
        <v>256</v>
      </c>
      <c r="B312" s="85" t="s">
        <v>84</v>
      </c>
      <c r="C312" s="85" t="s">
        <v>40</v>
      </c>
      <c r="D312" s="85">
        <v>1</v>
      </c>
      <c r="E312" s="52"/>
      <c r="F312" s="31">
        <f>E312*1.2</f>
        <v>0</v>
      </c>
      <c r="G312" s="31">
        <f>D312*E312</f>
        <v>0</v>
      </c>
      <c r="H312" s="69">
        <f t="shared" si="153"/>
        <v>0</v>
      </c>
    </row>
    <row r="313" spans="1:8" x14ac:dyDescent="0.25">
      <c r="A313" s="105">
        <v>257</v>
      </c>
      <c r="B313" s="85" t="s">
        <v>48</v>
      </c>
      <c r="C313" s="85" t="s">
        <v>40</v>
      </c>
      <c r="D313" s="85">
        <v>1</v>
      </c>
      <c r="E313" s="52"/>
      <c r="F313" s="31">
        <f t="shared" ref="F313:F319" si="156">E313*1.2</f>
        <v>0</v>
      </c>
      <c r="G313" s="31">
        <f>D313*E313</f>
        <v>0</v>
      </c>
      <c r="H313" s="69">
        <f t="shared" si="153"/>
        <v>0</v>
      </c>
    </row>
    <row r="314" spans="1:8" x14ac:dyDescent="0.25">
      <c r="A314" s="118">
        <v>258</v>
      </c>
      <c r="B314" s="85" t="s">
        <v>85</v>
      </c>
      <c r="C314" s="85" t="s">
        <v>40</v>
      </c>
      <c r="D314" s="85">
        <v>1</v>
      </c>
      <c r="E314" s="52"/>
      <c r="F314" s="31">
        <f t="shared" si="156"/>
        <v>0</v>
      </c>
      <c r="G314" s="31">
        <f t="shared" ref="G314:G319" si="157">D314*E314</f>
        <v>0</v>
      </c>
      <c r="H314" s="69">
        <f t="shared" si="153"/>
        <v>0</v>
      </c>
    </row>
    <row r="315" spans="1:8" x14ac:dyDescent="0.25">
      <c r="A315" s="118">
        <v>259</v>
      </c>
      <c r="B315" s="85" t="s">
        <v>81</v>
      </c>
      <c r="C315" s="85" t="s">
        <v>40</v>
      </c>
      <c r="D315" s="85">
        <v>1</v>
      </c>
      <c r="E315" s="52"/>
      <c r="F315" s="31">
        <f t="shared" si="156"/>
        <v>0</v>
      </c>
      <c r="G315" s="31">
        <f t="shared" si="157"/>
        <v>0</v>
      </c>
      <c r="H315" s="69">
        <f t="shared" si="153"/>
        <v>0</v>
      </c>
    </row>
    <row r="316" spans="1:8" ht="24" x14ac:dyDescent="0.25">
      <c r="A316" s="118">
        <v>260</v>
      </c>
      <c r="B316" s="85" t="s">
        <v>82</v>
      </c>
      <c r="C316" s="85" t="s">
        <v>40</v>
      </c>
      <c r="D316" s="85">
        <v>1</v>
      </c>
      <c r="E316" s="52"/>
      <c r="F316" s="31">
        <f t="shared" si="156"/>
        <v>0</v>
      </c>
      <c r="G316" s="31">
        <f t="shared" si="157"/>
        <v>0</v>
      </c>
      <c r="H316" s="69">
        <f t="shared" si="153"/>
        <v>0</v>
      </c>
    </row>
    <row r="317" spans="1:8" x14ac:dyDescent="0.25">
      <c r="A317" s="118">
        <v>261</v>
      </c>
      <c r="B317" s="85" t="s">
        <v>83</v>
      </c>
      <c r="C317" s="85" t="s">
        <v>40</v>
      </c>
      <c r="D317" s="85">
        <v>1</v>
      </c>
      <c r="E317" s="52"/>
      <c r="F317" s="31">
        <f t="shared" si="156"/>
        <v>0</v>
      </c>
      <c r="G317" s="31">
        <f t="shared" si="157"/>
        <v>0</v>
      </c>
      <c r="H317" s="69">
        <f t="shared" si="153"/>
        <v>0</v>
      </c>
    </row>
    <row r="318" spans="1:8" x14ac:dyDescent="0.25">
      <c r="A318" s="118">
        <v>262</v>
      </c>
      <c r="B318" s="86" t="s">
        <v>84</v>
      </c>
      <c r="C318" s="86" t="s">
        <v>40</v>
      </c>
      <c r="D318" s="86">
        <v>1</v>
      </c>
      <c r="E318" s="52"/>
      <c r="F318" s="31">
        <f t="shared" si="156"/>
        <v>0</v>
      </c>
      <c r="G318" s="31">
        <f t="shared" si="157"/>
        <v>0</v>
      </c>
      <c r="H318" s="69">
        <f t="shared" si="153"/>
        <v>0</v>
      </c>
    </row>
    <row r="319" spans="1:8" x14ac:dyDescent="0.25">
      <c r="A319" s="105">
        <v>263</v>
      </c>
      <c r="B319" s="86" t="s">
        <v>48</v>
      </c>
      <c r="C319" s="86" t="s">
        <v>40</v>
      </c>
      <c r="D319" s="86">
        <v>1</v>
      </c>
      <c r="E319" s="66"/>
      <c r="F319" s="67">
        <f t="shared" si="156"/>
        <v>0</v>
      </c>
      <c r="G319" s="67">
        <f t="shared" si="157"/>
        <v>0</v>
      </c>
      <c r="H319" s="119">
        <f t="shared" si="153"/>
        <v>0</v>
      </c>
    </row>
    <row r="320" spans="1:8" x14ac:dyDescent="0.25">
      <c r="A320" s="39"/>
      <c r="B320" s="87" t="s">
        <v>86</v>
      </c>
      <c r="C320" s="121"/>
      <c r="D320" s="121"/>
      <c r="E320" s="120"/>
      <c r="F320" s="120"/>
      <c r="G320" s="120"/>
      <c r="H320" s="111"/>
    </row>
    <row r="321" spans="1:8" x14ac:dyDescent="0.25">
      <c r="A321" s="39">
        <v>264</v>
      </c>
      <c r="B321" s="85" t="s">
        <v>81</v>
      </c>
      <c r="C321" s="85" t="s">
        <v>40</v>
      </c>
      <c r="D321" s="85">
        <v>1</v>
      </c>
      <c r="E321" s="68"/>
      <c r="F321" s="69">
        <f>E321*1.2</f>
        <v>0</v>
      </c>
      <c r="G321" s="69">
        <f>D321*E321</f>
        <v>0</v>
      </c>
      <c r="H321" s="31">
        <f t="shared" si="153"/>
        <v>0</v>
      </c>
    </row>
    <row r="322" spans="1:8" ht="24" x14ac:dyDescent="0.25">
      <c r="A322" s="39">
        <v>265</v>
      </c>
      <c r="B322" s="85" t="s">
        <v>82</v>
      </c>
      <c r="C322" s="85" t="s">
        <v>40</v>
      </c>
      <c r="D322" s="85">
        <v>1</v>
      </c>
      <c r="E322" s="52"/>
      <c r="F322" s="31">
        <f t="shared" ref="F322:F323" si="158">E322*1.2</f>
        <v>0</v>
      </c>
      <c r="G322" s="31">
        <f>D322*E322</f>
        <v>0</v>
      </c>
      <c r="H322" s="31">
        <f t="shared" si="153"/>
        <v>0</v>
      </c>
    </row>
    <row r="323" spans="1:8" x14ac:dyDescent="0.25">
      <c r="A323" s="39">
        <v>266</v>
      </c>
      <c r="B323" s="85" t="s">
        <v>83</v>
      </c>
      <c r="C323" s="85" t="s">
        <v>40</v>
      </c>
      <c r="D323" s="85">
        <v>1</v>
      </c>
      <c r="E323" s="52"/>
      <c r="F323" s="31">
        <f t="shared" si="158"/>
        <v>0</v>
      </c>
      <c r="G323" s="31">
        <f t="shared" ref="G323" si="159">D323*E323</f>
        <v>0</v>
      </c>
      <c r="H323" s="31">
        <f t="shared" si="153"/>
        <v>0</v>
      </c>
    </row>
    <row r="324" spans="1:8" x14ac:dyDescent="0.25">
      <c r="A324" s="39">
        <v>267</v>
      </c>
      <c r="B324" s="85" t="s">
        <v>84</v>
      </c>
      <c r="C324" s="85" t="s">
        <v>40</v>
      </c>
      <c r="D324" s="85">
        <v>1</v>
      </c>
      <c r="E324" s="52"/>
      <c r="F324" s="31">
        <f>E324*1.2</f>
        <v>0</v>
      </c>
      <c r="G324" s="31">
        <f>D324*E324</f>
        <v>0</v>
      </c>
      <c r="H324" s="31">
        <f t="shared" si="153"/>
        <v>0</v>
      </c>
    </row>
    <row r="325" spans="1:8" x14ac:dyDescent="0.25">
      <c r="A325" s="105">
        <v>268</v>
      </c>
      <c r="B325" s="86" t="s">
        <v>48</v>
      </c>
      <c r="C325" s="86" t="s">
        <v>40</v>
      </c>
      <c r="D325" s="86">
        <v>1</v>
      </c>
      <c r="E325" s="66"/>
      <c r="F325" s="67">
        <f t="shared" ref="F325" si="160">E325*1.2</f>
        <v>0</v>
      </c>
      <c r="G325" s="67">
        <f>D325*E325</f>
        <v>0</v>
      </c>
      <c r="H325" s="31">
        <f t="shared" si="153"/>
        <v>0</v>
      </c>
    </row>
    <row r="326" spans="1:8" x14ac:dyDescent="0.25">
      <c r="A326" s="39"/>
      <c r="B326" s="87" t="s">
        <v>87</v>
      </c>
      <c r="C326" s="106"/>
      <c r="D326" s="106"/>
      <c r="E326" s="21"/>
      <c r="F326" s="21"/>
      <c r="G326" s="21"/>
      <c r="H326" s="78"/>
    </row>
    <row r="327" spans="1:8" x14ac:dyDescent="0.25">
      <c r="A327" s="39">
        <v>269</v>
      </c>
      <c r="B327" s="85" t="s">
        <v>81</v>
      </c>
      <c r="C327" s="85" t="s">
        <v>40</v>
      </c>
      <c r="D327" s="85">
        <v>1</v>
      </c>
      <c r="E327" s="68"/>
      <c r="F327" s="69">
        <f>E327*1.2</f>
        <v>0</v>
      </c>
      <c r="G327" s="69">
        <f>D327*E327</f>
        <v>0</v>
      </c>
      <c r="H327" s="31">
        <f t="shared" si="153"/>
        <v>0</v>
      </c>
    </row>
    <row r="328" spans="1:8" ht="24" x14ac:dyDescent="0.25">
      <c r="A328" s="39">
        <v>270</v>
      </c>
      <c r="B328" s="85" t="s">
        <v>82</v>
      </c>
      <c r="C328" s="85" t="s">
        <v>40</v>
      </c>
      <c r="D328" s="85">
        <v>1</v>
      </c>
      <c r="E328" s="52"/>
      <c r="F328" s="31">
        <f t="shared" ref="F328:F329" si="161">E328*1.2</f>
        <v>0</v>
      </c>
      <c r="G328" s="31">
        <f>D328*E328</f>
        <v>0</v>
      </c>
      <c r="H328" s="31">
        <f t="shared" si="153"/>
        <v>0</v>
      </c>
    </row>
    <row r="329" spans="1:8" x14ac:dyDescent="0.25">
      <c r="A329" s="39">
        <v>271</v>
      </c>
      <c r="B329" s="85" t="s">
        <v>83</v>
      </c>
      <c r="C329" s="85" t="s">
        <v>40</v>
      </c>
      <c r="D329" s="85">
        <v>1</v>
      </c>
      <c r="E329" s="52"/>
      <c r="F329" s="31">
        <f t="shared" si="161"/>
        <v>0</v>
      </c>
      <c r="G329" s="31">
        <f t="shared" ref="G329" si="162">D329*E329</f>
        <v>0</v>
      </c>
      <c r="H329" s="31">
        <f t="shared" si="153"/>
        <v>0</v>
      </c>
    </row>
    <row r="330" spans="1:8" x14ac:dyDescent="0.25">
      <c r="A330" s="39">
        <v>272</v>
      </c>
      <c r="B330" s="85" t="s">
        <v>84</v>
      </c>
      <c r="C330" s="85" t="s">
        <v>40</v>
      </c>
      <c r="D330" s="85">
        <v>1</v>
      </c>
      <c r="E330" s="52"/>
      <c r="F330" s="31">
        <f>E330*1.2</f>
        <v>0</v>
      </c>
      <c r="G330" s="31">
        <f>D330*E330</f>
        <v>0</v>
      </c>
      <c r="H330" s="31">
        <f t="shared" si="153"/>
        <v>0</v>
      </c>
    </row>
    <row r="331" spans="1:8" x14ac:dyDescent="0.25">
      <c r="A331" s="105">
        <v>273</v>
      </c>
      <c r="B331" s="86" t="s">
        <v>48</v>
      </c>
      <c r="C331" s="86" t="s">
        <v>40</v>
      </c>
      <c r="D331" s="86">
        <v>1</v>
      </c>
      <c r="E331" s="66"/>
      <c r="F331" s="67">
        <f t="shared" ref="F331" si="163">E331*1.2</f>
        <v>0</v>
      </c>
      <c r="G331" s="67">
        <f>D331*E331</f>
        <v>0</v>
      </c>
      <c r="H331" s="67">
        <f t="shared" si="153"/>
        <v>0</v>
      </c>
    </row>
    <row r="332" spans="1:8" x14ac:dyDescent="0.25">
      <c r="A332" s="39"/>
      <c r="B332" s="87" t="s">
        <v>88</v>
      </c>
      <c r="C332" s="106"/>
      <c r="D332" s="106"/>
      <c r="E332" s="21"/>
      <c r="F332" s="21"/>
      <c r="G332" s="21"/>
      <c r="H332" s="78"/>
    </row>
    <row r="333" spans="1:8" x14ac:dyDescent="0.25">
      <c r="A333" s="39">
        <v>274</v>
      </c>
      <c r="B333" s="85" t="s">
        <v>81</v>
      </c>
      <c r="C333" s="85" t="s">
        <v>40</v>
      </c>
      <c r="D333" s="85">
        <v>1</v>
      </c>
      <c r="E333" s="68"/>
      <c r="F333" s="69">
        <f>E333*1.2</f>
        <v>0</v>
      </c>
      <c r="G333" s="69">
        <f>D333*E333</f>
        <v>0</v>
      </c>
      <c r="H333" s="67">
        <f t="shared" si="153"/>
        <v>0</v>
      </c>
    </row>
    <row r="334" spans="1:8" ht="24" x14ac:dyDescent="0.25">
      <c r="A334" s="39">
        <v>275</v>
      </c>
      <c r="B334" s="85" t="s">
        <v>82</v>
      </c>
      <c r="C334" s="85" t="s">
        <v>40</v>
      </c>
      <c r="D334" s="85">
        <v>1</v>
      </c>
      <c r="E334" s="52"/>
      <c r="F334" s="31">
        <f t="shared" ref="F334:F335" si="164">E334*1.2</f>
        <v>0</v>
      </c>
      <c r="G334" s="31">
        <f>D334*E334</f>
        <v>0</v>
      </c>
      <c r="H334" s="67">
        <f t="shared" si="153"/>
        <v>0</v>
      </c>
    </row>
    <row r="335" spans="1:8" x14ac:dyDescent="0.25">
      <c r="A335" s="39">
        <v>276</v>
      </c>
      <c r="B335" s="85" t="s">
        <v>83</v>
      </c>
      <c r="C335" s="85" t="s">
        <v>40</v>
      </c>
      <c r="D335" s="85">
        <v>1</v>
      </c>
      <c r="E335" s="52"/>
      <c r="F335" s="31">
        <f t="shared" si="164"/>
        <v>0</v>
      </c>
      <c r="G335" s="31">
        <f t="shared" ref="G335" si="165">D335*E335</f>
        <v>0</v>
      </c>
      <c r="H335" s="67">
        <f t="shared" si="153"/>
        <v>0</v>
      </c>
    </row>
    <row r="336" spans="1:8" x14ac:dyDescent="0.25">
      <c r="A336" s="39">
        <v>277</v>
      </c>
      <c r="B336" s="85" t="s">
        <v>84</v>
      </c>
      <c r="C336" s="85" t="s">
        <v>40</v>
      </c>
      <c r="D336" s="85">
        <v>1</v>
      </c>
      <c r="E336" s="52"/>
      <c r="F336" s="31">
        <f>E336*1.2</f>
        <v>0</v>
      </c>
      <c r="G336" s="31">
        <f>D336*E336</f>
        <v>0</v>
      </c>
      <c r="H336" s="67">
        <f t="shared" si="153"/>
        <v>0</v>
      </c>
    </row>
    <row r="337" spans="1:8" x14ac:dyDescent="0.25">
      <c r="A337" s="105">
        <v>278</v>
      </c>
      <c r="B337" s="86" t="s">
        <v>48</v>
      </c>
      <c r="C337" s="86" t="s">
        <v>40</v>
      </c>
      <c r="D337" s="86">
        <v>1</v>
      </c>
      <c r="E337" s="66"/>
      <c r="F337" s="67">
        <f t="shared" ref="F337" si="166">E337*1.2</f>
        <v>0</v>
      </c>
      <c r="G337" s="67">
        <f>D337*E337</f>
        <v>0</v>
      </c>
      <c r="H337" s="67">
        <f t="shared" si="153"/>
        <v>0</v>
      </c>
    </row>
    <row r="338" spans="1:8" x14ac:dyDescent="0.25">
      <c r="A338" s="39"/>
      <c r="B338" s="87" t="s">
        <v>89</v>
      </c>
      <c r="C338" s="121"/>
      <c r="D338" s="121"/>
      <c r="E338" s="120"/>
      <c r="F338" s="120"/>
      <c r="G338" s="120"/>
      <c r="H338" s="111"/>
    </row>
    <row r="339" spans="1:8" x14ac:dyDescent="0.25">
      <c r="A339" s="39">
        <v>279</v>
      </c>
      <c r="B339" s="85" t="s">
        <v>81</v>
      </c>
      <c r="C339" s="85" t="s">
        <v>40</v>
      </c>
      <c r="D339" s="85">
        <v>1</v>
      </c>
      <c r="E339" s="68"/>
      <c r="F339" s="69">
        <f>E339*1.2</f>
        <v>0</v>
      </c>
      <c r="G339" s="69">
        <f>D339*E339</f>
        <v>0</v>
      </c>
      <c r="H339" s="67">
        <f t="shared" si="153"/>
        <v>0</v>
      </c>
    </row>
    <row r="340" spans="1:8" ht="24" x14ac:dyDescent="0.25">
      <c r="A340" s="39">
        <v>280</v>
      </c>
      <c r="B340" s="85" t="s">
        <v>82</v>
      </c>
      <c r="C340" s="85" t="s">
        <v>40</v>
      </c>
      <c r="D340" s="85">
        <v>1</v>
      </c>
      <c r="E340" s="52"/>
      <c r="F340" s="31">
        <f t="shared" ref="F340:F341" si="167">E340*1.2</f>
        <v>0</v>
      </c>
      <c r="G340" s="31">
        <f>D340*E340</f>
        <v>0</v>
      </c>
      <c r="H340" s="67">
        <f t="shared" si="153"/>
        <v>0</v>
      </c>
    </row>
    <row r="341" spans="1:8" x14ac:dyDescent="0.25">
      <c r="A341" s="39">
        <v>281</v>
      </c>
      <c r="B341" s="85" t="s">
        <v>83</v>
      </c>
      <c r="C341" s="85" t="s">
        <v>40</v>
      </c>
      <c r="D341" s="85">
        <v>1</v>
      </c>
      <c r="E341" s="52"/>
      <c r="F341" s="31">
        <f t="shared" si="167"/>
        <v>0</v>
      </c>
      <c r="G341" s="31">
        <f t="shared" ref="G341" si="168">D341*E341</f>
        <v>0</v>
      </c>
      <c r="H341" s="67">
        <f t="shared" si="153"/>
        <v>0</v>
      </c>
    </row>
    <row r="342" spans="1:8" x14ac:dyDescent="0.25">
      <c r="A342" s="39">
        <v>282</v>
      </c>
      <c r="B342" s="85" t="s">
        <v>84</v>
      </c>
      <c r="C342" s="85" t="s">
        <v>40</v>
      </c>
      <c r="D342" s="85">
        <v>1</v>
      </c>
      <c r="E342" s="52"/>
      <c r="F342" s="31">
        <f>E342*1.2</f>
        <v>0</v>
      </c>
      <c r="G342" s="31">
        <f>D342*E342</f>
        <v>0</v>
      </c>
      <c r="H342" s="67">
        <f t="shared" si="153"/>
        <v>0</v>
      </c>
    </row>
    <row r="343" spans="1:8" x14ac:dyDescent="0.25">
      <c r="A343" s="105">
        <v>283</v>
      </c>
      <c r="B343" s="85" t="s">
        <v>48</v>
      </c>
      <c r="C343" s="85" t="s">
        <v>40</v>
      </c>
      <c r="D343" s="85">
        <v>1</v>
      </c>
      <c r="E343" s="52"/>
      <c r="F343" s="31">
        <f t="shared" ref="F343" si="169">E343*1.2</f>
        <v>0</v>
      </c>
      <c r="G343" s="31">
        <f>D343*E343</f>
        <v>0</v>
      </c>
      <c r="H343" s="67">
        <f t="shared" si="153"/>
        <v>0</v>
      </c>
    </row>
    <row r="344" spans="1:8" x14ac:dyDescent="0.25">
      <c r="A344" s="18"/>
      <c r="B344" s="210" t="s">
        <v>142</v>
      </c>
      <c r="C344" s="210"/>
      <c r="D344" s="210"/>
      <c r="E344" s="210"/>
      <c r="F344" s="210"/>
      <c r="G344" s="102">
        <f>SUM(G309:G343)</f>
        <v>0</v>
      </c>
      <c r="H344" s="102">
        <f>SUM(H309:H343)</f>
        <v>0</v>
      </c>
    </row>
    <row r="345" spans="1:8" x14ac:dyDescent="0.25">
      <c r="A345" s="20"/>
      <c r="B345" s="50"/>
      <c r="C345" s="18"/>
      <c r="D345" s="18"/>
      <c r="E345" s="51"/>
      <c r="F345" s="19"/>
      <c r="G345" s="19"/>
      <c r="H345" s="117"/>
    </row>
    <row r="346" spans="1:8" x14ac:dyDescent="0.25">
      <c r="A346" s="20" t="s">
        <v>90</v>
      </c>
      <c r="B346" s="233" t="s">
        <v>91</v>
      </c>
      <c r="C346" s="234"/>
      <c r="D346" s="234"/>
      <c r="E346" s="234"/>
      <c r="F346" s="234"/>
      <c r="G346" s="234"/>
      <c r="H346" s="235"/>
    </row>
    <row r="347" spans="1:8" ht="24" x14ac:dyDescent="0.25">
      <c r="A347" s="29" t="s">
        <v>44</v>
      </c>
      <c r="B347" s="29" t="s">
        <v>55</v>
      </c>
      <c r="C347" s="38" t="s">
        <v>0</v>
      </c>
      <c r="D347" s="29" t="s">
        <v>119</v>
      </c>
      <c r="E347" s="29" t="s">
        <v>2</v>
      </c>
      <c r="F347" s="29" t="s">
        <v>1</v>
      </c>
      <c r="G347" s="29" t="s">
        <v>3</v>
      </c>
      <c r="H347" s="29" t="s">
        <v>4</v>
      </c>
    </row>
    <row r="348" spans="1:8" x14ac:dyDescent="0.25">
      <c r="A348" s="39"/>
      <c r="B348" s="22" t="s">
        <v>92</v>
      </c>
      <c r="C348" s="106"/>
      <c r="D348" s="106"/>
      <c r="E348" s="21"/>
      <c r="F348" s="21"/>
      <c r="G348" s="21"/>
      <c r="H348" s="31"/>
    </row>
    <row r="349" spans="1:8" x14ac:dyDescent="0.25">
      <c r="A349" s="39">
        <v>284</v>
      </c>
      <c r="B349" s="85" t="s">
        <v>93</v>
      </c>
      <c r="C349" s="85" t="s">
        <v>40</v>
      </c>
      <c r="D349" s="85">
        <v>1</v>
      </c>
      <c r="E349" s="52"/>
      <c r="F349" s="31">
        <f>E349*1.2</f>
        <v>0</v>
      </c>
      <c r="G349" s="31">
        <f>D349*E349</f>
        <v>0</v>
      </c>
      <c r="H349" s="67">
        <f t="shared" ref="H349:H387" si="170">D349*F349</f>
        <v>0</v>
      </c>
    </row>
    <row r="350" spans="1:8" x14ac:dyDescent="0.25">
      <c r="A350" s="39">
        <v>285</v>
      </c>
      <c r="B350" s="85" t="s">
        <v>94</v>
      </c>
      <c r="C350" s="85" t="s">
        <v>40</v>
      </c>
      <c r="D350" s="85">
        <v>1</v>
      </c>
      <c r="E350" s="52"/>
      <c r="F350" s="31">
        <f t="shared" ref="F350:F351" si="171">E350*1.2</f>
        <v>0</v>
      </c>
      <c r="G350" s="31">
        <f>D350*E350</f>
        <v>0</v>
      </c>
      <c r="H350" s="67">
        <f t="shared" si="170"/>
        <v>0</v>
      </c>
    </row>
    <row r="351" spans="1:8" x14ac:dyDescent="0.25">
      <c r="A351" s="39">
        <v>286</v>
      </c>
      <c r="B351" s="85" t="s">
        <v>95</v>
      </c>
      <c r="C351" s="85" t="s">
        <v>40</v>
      </c>
      <c r="D351" s="85">
        <v>1</v>
      </c>
      <c r="E351" s="52"/>
      <c r="F351" s="31">
        <f t="shared" si="171"/>
        <v>0</v>
      </c>
      <c r="G351" s="31">
        <f t="shared" ref="G351" si="172">D351*E351</f>
        <v>0</v>
      </c>
      <c r="H351" s="67">
        <f t="shared" si="170"/>
        <v>0</v>
      </c>
    </row>
    <row r="352" spans="1:8" x14ac:dyDescent="0.25">
      <c r="A352" s="39">
        <v>287</v>
      </c>
      <c r="B352" s="85" t="s">
        <v>96</v>
      </c>
      <c r="C352" s="85" t="s">
        <v>40</v>
      </c>
      <c r="D352" s="85">
        <v>1</v>
      </c>
      <c r="E352" s="52"/>
      <c r="F352" s="31">
        <f>E352*1.2</f>
        <v>0</v>
      </c>
      <c r="G352" s="31">
        <f>D352*E352</f>
        <v>0</v>
      </c>
      <c r="H352" s="67">
        <f t="shared" si="170"/>
        <v>0</v>
      </c>
    </row>
    <row r="353" spans="1:8" x14ac:dyDescent="0.25">
      <c r="A353" s="39">
        <v>288</v>
      </c>
      <c r="B353" s="85" t="s">
        <v>97</v>
      </c>
      <c r="C353" s="85" t="s">
        <v>40</v>
      </c>
      <c r="D353" s="85">
        <v>1</v>
      </c>
      <c r="E353" s="52"/>
      <c r="F353" s="31">
        <f t="shared" ref="F353:F354" si="173">E353*1.2</f>
        <v>0</v>
      </c>
      <c r="G353" s="31">
        <f>D353*E353</f>
        <v>0</v>
      </c>
      <c r="H353" s="67">
        <f t="shared" si="170"/>
        <v>0</v>
      </c>
    </row>
    <row r="354" spans="1:8" x14ac:dyDescent="0.25">
      <c r="A354" s="39">
        <v>289</v>
      </c>
      <c r="B354" s="85" t="s">
        <v>98</v>
      </c>
      <c r="C354" s="85" t="s">
        <v>40</v>
      </c>
      <c r="D354" s="85">
        <v>1</v>
      </c>
      <c r="E354" s="52"/>
      <c r="F354" s="31">
        <f t="shared" si="173"/>
        <v>0</v>
      </c>
      <c r="G354" s="31">
        <f t="shared" ref="G354" si="174">D354*E354</f>
        <v>0</v>
      </c>
      <c r="H354" s="67">
        <f t="shared" si="170"/>
        <v>0</v>
      </c>
    </row>
    <row r="355" spans="1:8" x14ac:dyDescent="0.25">
      <c r="A355" s="39">
        <v>290</v>
      </c>
      <c r="B355" s="85" t="s">
        <v>48</v>
      </c>
      <c r="C355" s="85" t="s">
        <v>40</v>
      </c>
      <c r="D355" s="85">
        <v>1</v>
      </c>
      <c r="E355" s="52"/>
      <c r="F355" s="31">
        <f>E355*1.2</f>
        <v>0</v>
      </c>
      <c r="G355" s="31">
        <f>D355*E355</f>
        <v>0</v>
      </c>
      <c r="H355" s="67">
        <f t="shared" si="170"/>
        <v>0</v>
      </c>
    </row>
    <row r="356" spans="1:8" x14ac:dyDescent="0.25">
      <c r="A356" s="39">
        <v>291</v>
      </c>
      <c r="B356" s="85" t="s">
        <v>99</v>
      </c>
      <c r="C356" s="85" t="s">
        <v>40</v>
      </c>
      <c r="D356" s="85">
        <v>1</v>
      </c>
      <c r="E356" s="52"/>
      <c r="F356" s="31">
        <f t="shared" ref="F356:F357" si="175">E356*1.2</f>
        <v>0</v>
      </c>
      <c r="G356" s="31">
        <f>D356*E356</f>
        <v>0</v>
      </c>
      <c r="H356" s="67">
        <f t="shared" si="170"/>
        <v>0</v>
      </c>
    </row>
    <row r="357" spans="1:8" x14ac:dyDescent="0.25">
      <c r="A357" s="39">
        <v>292</v>
      </c>
      <c r="B357" s="85" t="s">
        <v>100</v>
      </c>
      <c r="C357" s="85" t="s">
        <v>40</v>
      </c>
      <c r="D357" s="85">
        <v>1</v>
      </c>
      <c r="E357" s="52"/>
      <c r="F357" s="31">
        <f t="shared" si="175"/>
        <v>0</v>
      </c>
      <c r="G357" s="31">
        <f t="shared" ref="G357" si="176">D357*E357</f>
        <v>0</v>
      </c>
      <c r="H357" s="67">
        <f t="shared" si="170"/>
        <v>0</v>
      </c>
    </row>
    <row r="358" spans="1:8" x14ac:dyDescent="0.25">
      <c r="A358" s="39"/>
      <c r="B358" s="122" t="s">
        <v>101</v>
      </c>
      <c r="C358" s="88"/>
      <c r="D358" s="88"/>
      <c r="E358" s="48"/>
      <c r="F358" s="48"/>
      <c r="G358" s="48"/>
      <c r="H358" s="31"/>
    </row>
    <row r="359" spans="1:8" x14ac:dyDescent="0.25">
      <c r="A359" s="39">
        <v>293</v>
      </c>
      <c r="B359" s="85" t="s">
        <v>93</v>
      </c>
      <c r="C359" s="85" t="s">
        <v>40</v>
      </c>
      <c r="D359" s="85">
        <v>1</v>
      </c>
      <c r="E359" s="52"/>
      <c r="F359" s="31">
        <f t="shared" ref="F359" si="177">E359*1.2</f>
        <v>0</v>
      </c>
      <c r="G359" s="31">
        <f t="shared" ref="G359" si="178">D359*E359</f>
        <v>0</v>
      </c>
      <c r="H359" s="67">
        <f t="shared" si="170"/>
        <v>0</v>
      </c>
    </row>
    <row r="360" spans="1:8" x14ac:dyDescent="0.25">
      <c r="A360" s="39">
        <v>294</v>
      </c>
      <c r="B360" s="85" t="s">
        <v>94</v>
      </c>
      <c r="C360" s="85" t="s">
        <v>40</v>
      </c>
      <c r="D360" s="85">
        <v>1</v>
      </c>
      <c r="E360" s="52"/>
      <c r="F360" s="31">
        <f>E360*1.2</f>
        <v>0</v>
      </c>
      <c r="G360" s="31">
        <f>D360*E360</f>
        <v>0</v>
      </c>
      <c r="H360" s="67">
        <f t="shared" si="170"/>
        <v>0</v>
      </c>
    </row>
    <row r="361" spans="1:8" x14ac:dyDescent="0.25">
      <c r="A361" s="39">
        <v>295</v>
      </c>
      <c r="B361" s="85" t="s">
        <v>95</v>
      </c>
      <c r="C361" s="85" t="s">
        <v>40</v>
      </c>
      <c r="D361" s="85">
        <v>1</v>
      </c>
      <c r="E361" s="52"/>
      <c r="F361" s="31">
        <f t="shared" ref="F361:F362" si="179">E361*1.2</f>
        <v>0</v>
      </c>
      <c r="G361" s="31">
        <f>D361*E361</f>
        <v>0</v>
      </c>
      <c r="H361" s="67">
        <f t="shared" si="170"/>
        <v>0</v>
      </c>
    </row>
    <row r="362" spans="1:8" x14ac:dyDescent="0.25">
      <c r="A362" s="39">
        <v>296</v>
      </c>
      <c r="B362" s="85" t="s">
        <v>96</v>
      </c>
      <c r="C362" s="85" t="s">
        <v>40</v>
      </c>
      <c r="D362" s="85">
        <v>1</v>
      </c>
      <c r="E362" s="52"/>
      <c r="F362" s="31">
        <f t="shared" si="179"/>
        <v>0</v>
      </c>
      <c r="G362" s="31">
        <f t="shared" ref="G362" si="180">D362*E362</f>
        <v>0</v>
      </c>
      <c r="H362" s="67">
        <f t="shared" si="170"/>
        <v>0</v>
      </c>
    </row>
    <row r="363" spans="1:8" x14ac:dyDescent="0.25">
      <c r="A363" s="39">
        <v>297</v>
      </c>
      <c r="B363" s="85" t="s">
        <v>97</v>
      </c>
      <c r="C363" s="85" t="s">
        <v>40</v>
      </c>
      <c r="D363" s="85">
        <v>1</v>
      </c>
      <c r="E363" s="52"/>
      <c r="F363" s="31">
        <f>E363*1.2</f>
        <v>0</v>
      </c>
      <c r="G363" s="31">
        <f>D363*E363</f>
        <v>0</v>
      </c>
      <c r="H363" s="67">
        <f t="shared" si="170"/>
        <v>0</v>
      </c>
    </row>
    <row r="364" spans="1:8" x14ac:dyDescent="0.25">
      <c r="A364" s="39">
        <v>298</v>
      </c>
      <c r="B364" s="85" t="s">
        <v>98</v>
      </c>
      <c r="C364" s="85" t="s">
        <v>40</v>
      </c>
      <c r="D364" s="85">
        <v>1</v>
      </c>
      <c r="E364" s="52"/>
      <c r="F364" s="31">
        <f t="shared" ref="F364:F365" si="181">E364*1.2</f>
        <v>0</v>
      </c>
      <c r="G364" s="31">
        <f>D364*E364</f>
        <v>0</v>
      </c>
      <c r="H364" s="67">
        <f t="shared" si="170"/>
        <v>0</v>
      </c>
    </row>
    <row r="365" spans="1:8" x14ac:dyDescent="0.25">
      <c r="A365" s="39">
        <v>299</v>
      </c>
      <c r="B365" s="85" t="s">
        <v>48</v>
      </c>
      <c r="C365" s="85" t="s">
        <v>40</v>
      </c>
      <c r="D365" s="85">
        <v>1</v>
      </c>
      <c r="E365" s="52"/>
      <c r="F365" s="31">
        <f t="shared" si="181"/>
        <v>0</v>
      </c>
      <c r="G365" s="31">
        <f t="shared" ref="G365" si="182">D365*E365</f>
        <v>0</v>
      </c>
      <c r="H365" s="67">
        <f t="shared" si="170"/>
        <v>0</v>
      </c>
    </row>
    <row r="366" spans="1:8" x14ac:dyDescent="0.25">
      <c r="A366" s="39">
        <v>300</v>
      </c>
      <c r="B366" s="85" t="s">
        <v>99</v>
      </c>
      <c r="C366" s="85" t="s">
        <v>40</v>
      </c>
      <c r="D366" s="85">
        <v>1</v>
      </c>
      <c r="E366" s="52"/>
      <c r="F366" s="31">
        <f>E366*1.2</f>
        <v>0</v>
      </c>
      <c r="G366" s="31">
        <f>D366*E366</f>
        <v>0</v>
      </c>
      <c r="H366" s="67">
        <f t="shared" si="170"/>
        <v>0</v>
      </c>
    </row>
    <row r="367" spans="1:8" x14ac:dyDescent="0.25">
      <c r="A367" s="39">
        <v>301</v>
      </c>
      <c r="B367" s="86" t="s">
        <v>100</v>
      </c>
      <c r="C367" s="86" t="s">
        <v>40</v>
      </c>
      <c r="D367" s="86">
        <v>1</v>
      </c>
      <c r="E367" s="66"/>
      <c r="F367" s="67">
        <f t="shared" ref="F367" si="183">E367*1.2</f>
        <v>0</v>
      </c>
      <c r="G367" s="67">
        <f>D367*E367</f>
        <v>0</v>
      </c>
      <c r="H367" s="67">
        <f t="shared" si="170"/>
        <v>0</v>
      </c>
    </row>
    <row r="368" spans="1:8" x14ac:dyDescent="0.25">
      <c r="A368" s="39"/>
      <c r="B368" s="87" t="s">
        <v>102</v>
      </c>
      <c r="C368" s="88"/>
      <c r="D368" s="88"/>
      <c r="E368" s="48"/>
      <c r="F368" s="48"/>
      <c r="G368" s="48"/>
      <c r="H368" s="78"/>
    </row>
    <row r="369" spans="1:8" x14ac:dyDescent="0.25">
      <c r="A369" s="39">
        <v>302</v>
      </c>
      <c r="B369" s="85" t="s">
        <v>93</v>
      </c>
      <c r="C369" s="85" t="s">
        <v>40</v>
      </c>
      <c r="D369" s="85">
        <v>1</v>
      </c>
      <c r="E369" s="68"/>
      <c r="F369" s="69">
        <f>E369*1.2</f>
        <v>0</v>
      </c>
      <c r="G369" s="69">
        <f>D369*E369</f>
        <v>0</v>
      </c>
      <c r="H369" s="67">
        <f t="shared" si="170"/>
        <v>0</v>
      </c>
    </row>
    <row r="370" spans="1:8" x14ac:dyDescent="0.25">
      <c r="A370" s="39">
        <v>303</v>
      </c>
      <c r="B370" s="85" t="s">
        <v>94</v>
      </c>
      <c r="C370" s="85" t="s">
        <v>40</v>
      </c>
      <c r="D370" s="85">
        <v>1</v>
      </c>
      <c r="E370" s="52"/>
      <c r="F370" s="31">
        <f t="shared" ref="F370:F371" si="184">E370*1.2</f>
        <v>0</v>
      </c>
      <c r="G370" s="31">
        <f>D370*E370</f>
        <v>0</v>
      </c>
      <c r="H370" s="67">
        <f t="shared" si="170"/>
        <v>0</v>
      </c>
    </row>
    <row r="371" spans="1:8" x14ac:dyDescent="0.25">
      <c r="A371" s="39">
        <v>304</v>
      </c>
      <c r="B371" s="85" t="s">
        <v>95</v>
      </c>
      <c r="C371" s="85" t="s">
        <v>40</v>
      </c>
      <c r="D371" s="85">
        <v>1</v>
      </c>
      <c r="E371" s="52"/>
      <c r="F371" s="31">
        <f t="shared" si="184"/>
        <v>0</v>
      </c>
      <c r="G371" s="31">
        <f t="shared" ref="G371" si="185">D371*E371</f>
        <v>0</v>
      </c>
      <c r="H371" s="67">
        <f t="shared" si="170"/>
        <v>0</v>
      </c>
    </row>
    <row r="372" spans="1:8" x14ac:dyDescent="0.25">
      <c r="A372" s="39">
        <v>305</v>
      </c>
      <c r="B372" s="85" t="s">
        <v>96</v>
      </c>
      <c r="C372" s="85" t="s">
        <v>40</v>
      </c>
      <c r="D372" s="85">
        <v>1</v>
      </c>
      <c r="E372" s="52"/>
      <c r="F372" s="31">
        <f>E372*1.2</f>
        <v>0</v>
      </c>
      <c r="G372" s="31">
        <f>D372*E372</f>
        <v>0</v>
      </c>
      <c r="H372" s="67">
        <f t="shared" si="170"/>
        <v>0</v>
      </c>
    </row>
    <row r="373" spans="1:8" x14ac:dyDescent="0.25">
      <c r="A373" s="39">
        <v>306</v>
      </c>
      <c r="B373" s="85" t="s">
        <v>97</v>
      </c>
      <c r="C373" s="85" t="s">
        <v>40</v>
      </c>
      <c r="D373" s="85">
        <v>1</v>
      </c>
      <c r="E373" s="52"/>
      <c r="F373" s="31">
        <f t="shared" ref="F373:F374" si="186">E373*1.2</f>
        <v>0</v>
      </c>
      <c r="G373" s="31">
        <f>D373*E373</f>
        <v>0</v>
      </c>
      <c r="H373" s="67">
        <f t="shared" si="170"/>
        <v>0</v>
      </c>
    </row>
    <row r="374" spans="1:8" x14ac:dyDescent="0.25">
      <c r="A374" s="39">
        <v>307</v>
      </c>
      <c r="B374" s="85" t="s">
        <v>98</v>
      </c>
      <c r="C374" s="85" t="s">
        <v>40</v>
      </c>
      <c r="D374" s="85">
        <v>1</v>
      </c>
      <c r="E374" s="52"/>
      <c r="F374" s="31">
        <f t="shared" si="186"/>
        <v>0</v>
      </c>
      <c r="G374" s="31">
        <f t="shared" ref="G374" si="187">D374*E374</f>
        <v>0</v>
      </c>
      <c r="H374" s="67">
        <f t="shared" si="170"/>
        <v>0</v>
      </c>
    </row>
    <row r="375" spans="1:8" x14ac:dyDescent="0.25">
      <c r="A375" s="39">
        <v>308</v>
      </c>
      <c r="B375" s="85" t="s">
        <v>48</v>
      </c>
      <c r="C375" s="85" t="s">
        <v>40</v>
      </c>
      <c r="D375" s="85">
        <v>1</v>
      </c>
      <c r="E375" s="52"/>
      <c r="F375" s="31">
        <f>E375*1.2</f>
        <v>0</v>
      </c>
      <c r="G375" s="31">
        <f>D375*E375</f>
        <v>0</v>
      </c>
      <c r="H375" s="67">
        <f t="shared" si="170"/>
        <v>0</v>
      </c>
    </row>
    <row r="376" spans="1:8" x14ac:dyDescent="0.25">
      <c r="A376" s="39">
        <v>309</v>
      </c>
      <c r="B376" s="85" t="s">
        <v>99</v>
      </c>
      <c r="C376" s="85" t="s">
        <v>40</v>
      </c>
      <c r="D376" s="85">
        <v>1</v>
      </c>
      <c r="E376" s="52"/>
      <c r="F376" s="31">
        <f t="shared" ref="F376:F377" si="188">E376*1.2</f>
        <v>0</v>
      </c>
      <c r="G376" s="31">
        <f>D376*E376</f>
        <v>0</v>
      </c>
      <c r="H376" s="67">
        <f t="shared" si="170"/>
        <v>0</v>
      </c>
    </row>
    <row r="377" spans="1:8" x14ac:dyDescent="0.25">
      <c r="A377" s="39">
        <v>310</v>
      </c>
      <c r="B377" s="86" t="s">
        <v>100</v>
      </c>
      <c r="C377" s="86" t="s">
        <v>40</v>
      </c>
      <c r="D377" s="86">
        <v>1</v>
      </c>
      <c r="E377" s="66"/>
      <c r="F377" s="67">
        <f t="shared" si="188"/>
        <v>0</v>
      </c>
      <c r="G377" s="67">
        <f t="shared" ref="G377" si="189">D377*E377</f>
        <v>0</v>
      </c>
      <c r="H377" s="67">
        <f t="shared" si="170"/>
        <v>0</v>
      </c>
    </row>
    <row r="378" spans="1:8" x14ac:dyDescent="0.25">
      <c r="A378" s="39"/>
      <c r="B378" s="87" t="s">
        <v>103</v>
      </c>
      <c r="C378" s="88"/>
      <c r="D378" s="88"/>
      <c r="E378" s="48"/>
      <c r="F378" s="48"/>
      <c r="G378" s="48"/>
      <c r="H378" s="78"/>
    </row>
    <row r="379" spans="1:8" x14ac:dyDescent="0.25">
      <c r="A379" s="39">
        <v>311</v>
      </c>
      <c r="B379" s="85" t="s">
        <v>93</v>
      </c>
      <c r="C379" s="85" t="s">
        <v>40</v>
      </c>
      <c r="D379" s="85">
        <v>1</v>
      </c>
      <c r="E379" s="68"/>
      <c r="F379" s="69">
        <f>E379*1.2</f>
        <v>0</v>
      </c>
      <c r="G379" s="69">
        <f>D379*E379</f>
        <v>0</v>
      </c>
      <c r="H379" s="67">
        <f t="shared" si="170"/>
        <v>0</v>
      </c>
    </row>
    <row r="380" spans="1:8" x14ac:dyDescent="0.25">
      <c r="A380" s="39">
        <v>312</v>
      </c>
      <c r="B380" s="85" t="s">
        <v>94</v>
      </c>
      <c r="C380" s="85" t="s">
        <v>40</v>
      </c>
      <c r="D380" s="85">
        <v>1</v>
      </c>
      <c r="E380" s="52"/>
      <c r="F380" s="31">
        <f t="shared" ref="F380:F387" si="190">E380*1.2</f>
        <v>0</v>
      </c>
      <c r="G380" s="31">
        <f t="shared" ref="G380:G387" si="191">D380*E380</f>
        <v>0</v>
      </c>
      <c r="H380" s="67">
        <f t="shared" si="170"/>
        <v>0</v>
      </c>
    </row>
    <row r="381" spans="1:8" x14ac:dyDescent="0.25">
      <c r="A381" s="39">
        <v>313</v>
      </c>
      <c r="B381" s="85" t="s">
        <v>95</v>
      </c>
      <c r="C381" s="85" t="s">
        <v>40</v>
      </c>
      <c r="D381" s="85">
        <v>1</v>
      </c>
      <c r="E381" s="52"/>
      <c r="F381" s="31">
        <f t="shared" si="190"/>
        <v>0</v>
      </c>
      <c r="G381" s="31">
        <f t="shared" si="191"/>
        <v>0</v>
      </c>
      <c r="H381" s="67">
        <f t="shared" si="170"/>
        <v>0</v>
      </c>
    </row>
    <row r="382" spans="1:8" x14ac:dyDescent="0.25">
      <c r="A382" s="39">
        <v>314</v>
      </c>
      <c r="B382" s="85" t="s">
        <v>96</v>
      </c>
      <c r="C382" s="85" t="s">
        <v>40</v>
      </c>
      <c r="D382" s="85">
        <v>1</v>
      </c>
      <c r="E382" s="52"/>
      <c r="F382" s="31">
        <f t="shared" si="190"/>
        <v>0</v>
      </c>
      <c r="G382" s="31">
        <f t="shared" si="191"/>
        <v>0</v>
      </c>
      <c r="H382" s="67">
        <f t="shared" si="170"/>
        <v>0</v>
      </c>
    </row>
    <row r="383" spans="1:8" x14ac:dyDescent="0.25">
      <c r="A383" s="39">
        <v>315</v>
      </c>
      <c r="B383" s="85" t="s">
        <v>97</v>
      </c>
      <c r="C383" s="85" t="s">
        <v>40</v>
      </c>
      <c r="D383" s="85">
        <v>1</v>
      </c>
      <c r="E383" s="52"/>
      <c r="F383" s="31">
        <f t="shared" si="190"/>
        <v>0</v>
      </c>
      <c r="G383" s="31">
        <f t="shared" si="191"/>
        <v>0</v>
      </c>
      <c r="H383" s="67">
        <f t="shared" si="170"/>
        <v>0</v>
      </c>
    </row>
    <row r="384" spans="1:8" x14ac:dyDescent="0.25">
      <c r="A384" s="39">
        <v>316</v>
      </c>
      <c r="B384" s="85" t="s">
        <v>98</v>
      </c>
      <c r="C384" s="85" t="s">
        <v>40</v>
      </c>
      <c r="D384" s="85">
        <v>1</v>
      </c>
      <c r="E384" s="52"/>
      <c r="F384" s="31">
        <f t="shared" si="190"/>
        <v>0</v>
      </c>
      <c r="G384" s="31">
        <f t="shared" si="191"/>
        <v>0</v>
      </c>
      <c r="H384" s="67">
        <f t="shared" si="170"/>
        <v>0</v>
      </c>
    </row>
    <row r="385" spans="1:15" x14ac:dyDescent="0.25">
      <c r="A385" s="39">
        <v>317</v>
      </c>
      <c r="B385" s="85" t="s">
        <v>48</v>
      </c>
      <c r="C385" s="85" t="s">
        <v>40</v>
      </c>
      <c r="D385" s="85">
        <v>1</v>
      </c>
      <c r="E385" s="52"/>
      <c r="F385" s="31">
        <f t="shared" si="190"/>
        <v>0</v>
      </c>
      <c r="G385" s="31">
        <f t="shared" si="191"/>
        <v>0</v>
      </c>
      <c r="H385" s="67">
        <f t="shared" si="170"/>
        <v>0</v>
      </c>
    </row>
    <row r="386" spans="1:15" x14ac:dyDescent="0.25">
      <c r="A386" s="39">
        <v>318</v>
      </c>
      <c r="B386" s="85" t="s">
        <v>99</v>
      </c>
      <c r="C386" s="85" t="s">
        <v>40</v>
      </c>
      <c r="D386" s="85">
        <v>1</v>
      </c>
      <c r="E386" s="52"/>
      <c r="F386" s="31">
        <f t="shared" si="190"/>
        <v>0</v>
      </c>
      <c r="G386" s="31">
        <f t="shared" si="191"/>
        <v>0</v>
      </c>
      <c r="H386" s="67">
        <f t="shared" si="170"/>
        <v>0</v>
      </c>
    </row>
    <row r="387" spans="1:15" x14ac:dyDescent="0.25">
      <c r="A387" s="39">
        <v>319</v>
      </c>
      <c r="B387" s="85" t="s">
        <v>100</v>
      </c>
      <c r="C387" s="85" t="s">
        <v>40</v>
      </c>
      <c r="D387" s="85">
        <v>1</v>
      </c>
      <c r="E387" s="52"/>
      <c r="F387" s="31">
        <f t="shared" si="190"/>
        <v>0</v>
      </c>
      <c r="G387" s="31">
        <f t="shared" si="191"/>
        <v>0</v>
      </c>
      <c r="H387" s="67">
        <f t="shared" si="170"/>
        <v>0</v>
      </c>
    </row>
    <row r="388" spans="1:15" x14ac:dyDescent="0.25">
      <c r="A388" s="39"/>
      <c r="B388" s="230" t="s">
        <v>143</v>
      </c>
      <c r="C388" s="231"/>
      <c r="D388" s="231"/>
      <c r="E388" s="231"/>
      <c r="F388" s="232"/>
      <c r="G388" s="124">
        <f>SUM(G349:G387)</f>
        <v>0</v>
      </c>
      <c r="H388" s="93">
        <f>SUM(H349:H387)</f>
        <v>0</v>
      </c>
    </row>
    <row r="389" spans="1:15" ht="15" customHeight="1" x14ac:dyDescent="0.25">
      <c r="A389" s="114"/>
      <c r="B389" s="115"/>
      <c r="C389" s="116"/>
      <c r="D389" s="116"/>
      <c r="E389" s="51"/>
      <c r="F389" s="51"/>
      <c r="G389" s="51"/>
      <c r="H389" s="117"/>
    </row>
    <row r="390" spans="1:15" ht="25.5" x14ac:dyDescent="0.25">
      <c r="A390" s="20" t="s">
        <v>104</v>
      </c>
      <c r="B390" s="55" t="s">
        <v>105</v>
      </c>
      <c r="C390" s="56"/>
      <c r="D390" s="56"/>
      <c r="E390" s="56"/>
      <c r="F390" s="56"/>
      <c r="G390" s="56"/>
      <c r="H390" s="123"/>
    </row>
    <row r="391" spans="1:15" ht="24" x14ac:dyDescent="0.25">
      <c r="A391" s="29" t="s">
        <v>44</v>
      </c>
      <c r="B391" s="38" t="s">
        <v>55</v>
      </c>
      <c r="C391" s="38" t="s">
        <v>0</v>
      </c>
      <c r="D391" s="29" t="s">
        <v>119</v>
      </c>
      <c r="E391" s="29" t="s">
        <v>2</v>
      </c>
      <c r="F391" s="29" t="s">
        <v>1</v>
      </c>
      <c r="G391" s="29" t="s">
        <v>3</v>
      </c>
      <c r="H391" s="29" t="s">
        <v>4</v>
      </c>
    </row>
    <row r="392" spans="1:15" ht="36" x14ac:dyDescent="0.25">
      <c r="A392" s="118">
        <v>1</v>
      </c>
      <c r="B392" s="47" t="s">
        <v>106</v>
      </c>
      <c r="C392" s="17" t="s">
        <v>40</v>
      </c>
      <c r="D392" s="30">
        <v>1</v>
      </c>
      <c r="E392" s="52"/>
      <c r="F392" s="31">
        <f>E392*1.2</f>
        <v>0</v>
      </c>
      <c r="G392" s="31">
        <f>D392*E392</f>
        <v>0</v>
      </c>
      <c r="H392" s="67">
        <f t="shared" ref="H392:H395" si="192">D392*F392</f>
        <v>0</v>
      </c>
    </row>
    <row r="393" spans="1:15" ht="24" x14ac:dyDescent="0.25">
      <c r="A393" s="118">
        <v>2</v>
      </c>
      <c r="B393" s="47" t="s">
        <v>107</v>
      </c>
      <c r="C393" s="17" t="s">
        <v>40</v>
      </c>
      <c r="D393" s="30">
        <v>1</v>
      </c>
      <c r="E393" s="52"/>
      <c r="F393" s="31">
        <f t="shared" ref="F393:F394" si="193">E393*1.2</f>
        <v>0</v>
      </c>
      <c r="G393" s="31">
        <f>D393*E393</f>
        <v>0</v>
      </c>
      <c r="H393" s="67">
        <f t="shared" si="192"/>
        <v>0</v>
      </c>
    </row>
    <row r="394" spans="1:15" ht="30" customHeight="1" x14ac:dyDescent="0.25">
      <c r="A394" s="118">
        <v>3</v>
      </c>
      <c r="B394" s="47" t="s">
        <v>108</v>
      </c>
      <c r="C394" s="17" t="s">
        <v>40</v>
      </c>
      <c r="D394" s="30">
        <v>1</v>
      </c>
      <c r="E394" s="52"/>
      <c r="F394" s="31">
        <f t="shared" si="193"/>
        <v>0</v>
      </c>
      <c r="G394" s="31">
        <f t="shared" ref="G394" si="194">D394*E394</f>
        <v>0</v>
      </c>
      <c r="H394" s="67">
        <f t="shared" si="192"/>
        <v>0</v>
      </c>
    </row>
    <row r="395" spans="1:15" ht="34.5" customHeight="1" x14ac:dyDescent="0.25">
      <c r="A395" s="125">
        <v>4</v>
      </c>
      <c r="B395" s="47" t="s">
        <v>109</v>
      </c>
      <c r="C395" s="17" t="s">
        <v>40</v>
      </c>
      <c r="D395" s="30">
        <v>1</v>
      </c>
      <c r="E395" s="52"/>
      <c r="F395" s="31">
        <f>E395*1.2</f>
        <v>0</v>
      </c>
      <c r="G395" s="31">
        <f>D395*E395</f>
        <v>0</v>
      </c>
      <c r="H395" s="67">
        <f t="shared" si="192"/>
        <v>0</v>
      </c>
    </row>
    <row r="396" spans="1:15" x14ac:dyDescent="0.25">
      <c r="A396" s="18"/>
      <c r="B396" s="230" t="s">
        <v>143</v>
      </c>
      <c r="C396" s="231"/>
      <c r="D396" s="231"/>
      <c r="E396" s="231"/>
      <c r="F396" s="232"/>
      <c r="G396" s="113">
        <f>SUM(G392:G395)</f>
        <v>0</v>
      </c>
      <c r="H396" s="129">
        <f>SUM(H392:H395)</f>
        <v>0</v>
      </c>
    </row>
    <row r="397" spans="1:15" s="24" customFormat="1" x14ac:dyDescent="0.25">
      <c r="A397" s="18"/>
      <c r="B397" s="126"/>
      <c r="C397" s="127"/>
      <c r="D397" s="127"/>
      <c r="E397" s="127"/>
      <c r="F397" s="128"/>
      <c r="G397" s="113"/>
      <c r="H397" s="129"/>
    </row>
    <row r="398" spans="1:15" ht="23.25" customHeight="1" x14ac:dyDescent="0.25">
      <c r="A398" s="54"/>
      <c r="B398" s="227" t="s">
        <v>112</v>
      </c>
      <c r="C398" s="228"/>
      <c r="D398" s="228"/>
      <c r="E398" s="228"/>
      <c r="F398" s="229"/>
      <c r="G398" s="135">
        <f>+G42</f>
        <v>0</v>
      </c>
      <c r="H398" s="130">
        <f>+H42</f>
        <v>0</v>
      </c>
    </row>
    <row r="399" spans="1:15" ht="23.25" customHeight="1" x14ac:dyDescent="0.25">
      <c r="A399" s="54"/>
      <c r="B399" s="227" t="s">
        <v>117</v>
      </c>
      <c r="C399" s="228"/>
      <c r="D399" s="228"/>
      <c r="E399" s="228"/>
      <c r="F399" s="229"/>
      <c r="G399" s="136">
        <f>+G145</f>
        <v>0</v>
      </c>
      <c r="H399" s="130">
        <f>+H145</f>
        <v>0</v>
      </c>
    </row>
    <row r="400" spans="1:15" ht="23.25" customHeight="1" x14ac:dyDescent="0.25">
      <c r="A400" s="54"/>
      <c r="B400" s="227" t="s">
        <v>116</v>
      </c>
      <c r="C400" s="228"/>
      <c r="D400" s="228"/>
      <c r="E400" s="228"/>
      <c r="F400" s="229"/>
      <c r="G400" s="136">
        <f>+G304</f>
        <v>0</v>
      </c>
      <c r="H400" s="130">
        <f>+H304</f>
        <v>0</v>
      </c>
      <c r="L400" s="24">
        <v>15</v>
      </c>
      <c r="M400" s="24">
        <v>1</v>
      </c>
      <c r="N400" s="24">
        <v>24</v>
      </c>
      <c r="O400" s="24">
        <v>90</v>
      </c>
    </row>
    <row r="401" spans="1:15" ht="20.25" customHeight="1" x14ac:dyDescent="0.25">
      <c r="A401" s="54"/>
      <c r="B401" s="227" t="s">
        <v>115</v>
      </c>
      <c r="C401" s="228"/>
      <c r="D401" s="228"/>
      <c r="E401" s="228"/>
      <c r="F401" s="229"/>
      <c r="G401" s="136">
        <f>+G344</f>
        <v>0</v>
      </c>
      <c r="H401" s="130">
        <f>+H344</f>
        <v>0</v>
      </c>
      <c r="L401" s="24">
        <v>16</v>
      </c>
      <c r="M401" s="24">
        <v>2</v>
      </c>
      <c r="N401" s="24">
        <v>25</v>
      </c>
      <c r="O401" s="24">
        <v>91</v>
      </c>
    </row>
    <row r="402" spans="1:15" ht="24" customHeight="1" x14ac:dyDescent="0.25">
      <c r="A402" s="54"/>
      <c r="B402" s="227" t="s">
        <v>114</v>
      </c>
      <c r="C402" s="228"/>
      <c r="D402" s="228"/>
      <c r="E402" s="228"/>
      <c r="F402" s="229"/>
      <c r="G402" s="136">
        <f>+G388</f>
        <v>0</v>
      </c>
      <c r="H402" s="130">
        <f>+H388</f>
        <v>0</v>
      </c>
      <c r="L402" s="24">
        <v>17</v>
      </c>
      <c r="M402" s="24">
        <v>3</v>
      </c>
      <c r="N402" s="24">
        <v>26</v>
      </c>
      <c r="O402" s="24">
        <v>92</v>
      </c>
    </row>
    <row r="403" spans="1:15" ht="15" customHeight="1" x14ac:dyDescent="0.25">
      <c r="A403" s="54"/>
      <c r="B403" s="227" t="s">
        <v>113</v>
      </c>
      <c r="C403" s="228"/>
      <c r="D403" s="228"/>
      <c r="E403" s="228"/>
      <c r="F403" s="229"/>
      <c r="G403" s="136">
        <f>+G396</f>
        <v>0</v>
      </c>
      <c r="H403" s="130">
        <f>+H396</f>
        <v>0</v>
      </c>
      <c r="L403" s="24">
        <v>18</v>
      </c>
      <c r="M403" s="24">
        <v>4</v>
      </c>
      <c r="N403" s="24">
        <v>27</v>
      </c>
      <c r="O403" s="24">
        <v>93</v>
      </c>
    </row>
    <row r="404" spans="1:15" ht="15" customHeight="1" x14ac:dyDescent="0.25">
      <c r="A404" s="54"/>
      <c r="B404" s="227" t="s">
        <v>118</v>
      </c>
      <c r="C404" s="228"/>
      <c r="D404" s="228"/>
      <c r="E404" s="228"/>
      <c r="F404" s="229"/>
      <c r="G404" s="131">
        <f>SUM(G398:G403)</f>
        <v>0</v>
      </c>
      <c r="H404" s="137">
        <f>SUM(H398:H403)</f>
        <v>0</v>
      </c>
      <c r="L404" s="24">
        <v>19</v>
      </c>
      <c r="M404" s="24">
        <v>5</v>
      </c>
      <c r="N404" s="24">
        <v>28</v>
      </c>
      <c r="O404" s="24">
        <v>94</v>
      </c>
    </row>
    <row r="405" spans="1:15" x14ac:dyDescent="0.25">
      <c r="A405" s="24"/>
      <c r="B405" s="24"/>
      <c r="C405" s="24"/>
      <c r="D405" s="24"/>
      <c r="E405" s="24"/>
      <c r="F405" s="24"/>
      <c r="G405" s="24"/>
      <c r="H405" s="24"/>
      <c r="L405" s="24">
        <v>21</v>
      </c>
      <c r="M405" s="24">
        <v>7</v>
      </c>
      <c r="N405" s="1">
        <v>30</v>
      </c>
      <c r="O405" s="24">
        <v>96</v>
      </c>
    </row>
    <row r="406" spans="1:15" ht="18.75" customHeight="1" x14ac:dyDescent="0.25">
      <c r="A406" s="236" t="s">
        <v>130</v>
      </c>
      <c r="B406" s="237"/>
      <c r="C406" s="238">
        <f>+G404</f>
        <v>0</v>
      </c>
      <c r="D406" s="239"/>
      <c r="E406" s="44" t="s">
        <v>120</v>
      </c>
      <c r="F406" s="33"/>
      <c r="G406" s="33"/>
      <c r="H406" s="34"/>
      <c r="L406" s="24">
        <v>22</v>
      </c>
      <c r="M406" s="24">
        <v>8</v>
      </c>
      <c r="N406" s="1">
        <v>31</v>
      </c>
      <c r="O406" s="24">
        <v>97</v>
      </c>
    </row>
    <row r="407" spans="1:15" ht="19.5" customHeight="1" x14ac:dyDescent="0.25">
      <c r="A407" s="236" t="s">
        <v>130</v>
      </c>
      <c r="B407" s="237"/>
      <c r="C407" s="238">
        <f>+H404</f>
        <v>0</v>
      </c>
      <c r="D407" s="239"/>
      <c r="E407" s="44" t="s">
        <v>121</v>
      </c>
      <c r="F407" s="33"/>
      <c r="G407" s="33"/>
      <c r="H407" s="34"/>
      <c r="L407" s="24">
        <v>23</v>
      </c>
      <c r="M407" s="24">
        <v>9</v>
      </c>
      <c r="N407" s="1">
        <v>32</v>
      </c>
      <c r="O407" s="24">
        <v>98</v>
      </c>
    </row>
    <row r="408" spans="1:15" ht="28.5" customHeight="1" x14ac:dyDescent="0.25">
      <c r="A408" s="240" t="s">
        <v>122</v>
      </c>
      <c r="B408" s="241"/>
      <c r="C408" s="140"/>
      <c r="D408" s="242" t="s">
        <v>123</v>
      </c>
      <c r="E408" s="242"/>
      <c r="F408" s="242"/>
      <c r="G408" s="242"/>
      <c r="H408" s="243"/>
      <c r="I408" s="23"/>
      <c r="L408" s="24">
        <v>24</v>
      </c>
      <c r="M408" s="24">
        <v>10</v>
      </c>
      <c r="N408" s="1">
        <v>33</v>
      </c>
      <c r="O408" s="24">
        <v>99</v>
      </c>
    </row>
    <row r="409" spans="1:15" ht="15.75" customHeight="1" x14ac:dyDescent="0.25">
      <c r="A409" s="236" t="s">
        <v>124</v>
      </c>
      <c r="B409" s="237"/>
      <c r="C409" s="53"/>
      <c r="D409" s="242" t="s">
        <v>133</v>
      </c>
      <c r="E409" s="242"/>
      <c r="F409" s="242"/>
      <c r="G409" s="242"/>
      <c r="H409" s="243"/>
      <c r="L409" s="24">
        <v>25</v>
      </c>
      <c r="N409" s="1">
        <v>34</v>
      </c>
      <c r="O409" s="24">
        <v>100</v>
      </c>
    </row>
    <row r="410" spans="1:15" s="24" customFormat="1" ht="15.75" customHeight="1" x14ac:dyDescent="0.25">
      <c r="A410" s="250" t="s">
        <v>146</v>
      </c>
      <c r="B410" s="251"/>
      <c r="C410" s="53"/>
      <c r="D410" s="242" t="s">
        <v>147</v>
      </c>
      <c r="E410" s="242"/>
      <c r="F410" s="242"/>
      <c r="G410" s="242"/>
      <c r="H410" s="243"/>
    </row>
    <row r="411" spans="1:15" ht="15" customHeight="1" x14ac:dyDescent="0.25">
      <c r="A411" s="236" t="s">
        <v>125</v>
      </c>
      <c r="B411" s="237"/>
      <c r="C411" s="53"/>
      <c r="D411" s="242" t="s">
        <v>126</v>
      </c>
      <c r="E411" s="242"/>
      <c r="F411" s="242"/>
      <c r="G411" s="242"/>
      <c r="H411" s="243"/>
      <c r="L411" s="24">
        <v>26</v>
      </c>
      <c r="N411" s="1">
        <v>35</v>
      </c>
      <c r="O411" s="24">
        <v>101</v>
      </c>
    </row>
    <row r="412" spans="1:15" x14ac:dyDescent="0.25">
      <c r="A412" s="45"/>
      <c r="B412" s="33"/>
      <c r="C412" s="33"/>
      <c r="D412" s="33"/>
      <c r="E412" s="33"/>
      <c r="F412" s="33"/>
      <c r="G412" s="33"/>
      <c r="H412" s="34"/>
      <c r="L412" s="24">
        <v>27</v>
      </c>
      <c r="N412" s="1">
        <v>36</v>
      </c>
      <c r="O412" s="24">
        <v>102</v>
      </c>
    </row>
    <row r="413" spans="1:15" x14ac:dyDescent="0.25">
      <c r="A413" s="40"/>
      <c r="B413" s="89" t="s">
        <v>127</v>
      </c>
      <c r="C413" s="24"/>
      <c r="D413" s="24"/>
      <c r="E413" s="32"/>
      <c r="F413" s="244" t="s">
        <v>128</v>
      </c>
      <c r="G413" s="244"/>
      <c r="H413" s="35"/>
      <c r="L413" s="24">
        <v>28</v>
      </c>
      <c r="N413" s="1">
        <v>37</v>
      </c>
      <c r="O413" s="24">
        <v>103</v>
      </c>
    </row>
    <row r="414" spans="1:15" x14ac:dyDescent="0.25">
      <c r="A414" s="40"/>
      <c r="B414" s="90"/>
      <c r="C414" s="24"/>
      <c r="D414" s="24"/>
      <c r="E414" s="32"/>
      <c r="F414" s="178"/>
      <c r="G414" s="178"/>
      <c r="H414" s="35"/>
      <c r="L414" s="24">
        <v>29</v>
      </c>
      <c r="N414" s="1">
        <v>38</v>
      </c>
      <c r="O414" s="24">
        <v>104</v>
      </c>
    </row>
    <row r="415" spans="1:15" x14ac:dyDescent="0.25">
      <c r="A415" s="40"/>
      <c r="B415" s="91"/>
      <c r="C415" s="24"/>
      <c r="D415" s="43" t="s">
        <v>129</v>
      </c>
      <c r="E415" s="32"/>
      <c r="F415" s="252"/>
      <c r="G415" s="252"/>
      <c r="H415" s="35"/>
      <c r="L415" s="24">
        <v>30</v>
      </c>
      <c r="N415" s="1">
        <v>39</v>
      </c>
      <c r="O415" s="24">
        <v>105</v>
      </c>
    </row>
    <row r="416" spans="1:15" x14ac:dyDescent="0.25">
      <c r="A416" s="40"/>
      <c r="B416" s="32"/>
      <c r="C416" s="24"/>
      <c r="D416" s="24"/>
      <c r="E416" s="32"/>
      <c r="F416" s="32"/>
      <c r="G416" s="32"/>
      <c r="H416" s="35"/>
      <c r="L416" s="24">
        <v>31</v>
      </c>
      <c r="N416" s="1">
        <v>40</v>
      </c>
      <c r="O416" s="24">
        <v>106</v>
      </c>
    </row>
    <row r="417" spans="1:15" x14ac:dyDescent="0.25">
      <c r="A417" s="46"/>
      <c r="B417" s="36"/>
      <c r="C417" s="36"/>
      <c r="D417" s="36"/>
      <c r="E417" s="36"/>
      <c r="F417" s="36"/>
      <c r="G417" s="36"/>
      <c r="H417" s="37"/>
      <c r="L417" s="24">
        <v>32</v>
      </c>
      <c r="N417" s="1">
        <v>41</v>
      </c>
      <c r="O417" s="24">
        <v>107</v>
      </c>
    </row>
    <row r="418" spans="1:15" s="24" customFormat="1" x14ac:dyDescent="0.25">
      <c r="A418" s="132"/>
      <c r="B418" s="133"/>
      <c r="C418" s="133"/>
      <c r="D418" s="133"/>
      <c r="E418" s="133"/>
      <c r="F418" s="133"/>
      <c r="G418" s="133"/>
      <c r="H418" s="134"/>
      <c r="L418" s="24">
        <v>33</v>
      </c>
      <c r="O418" s="24">
        <v>108</v>
      </c>
    </row>
    <row r="419" spans="1:15" ht="33.75" customHeight="1" x14ac:dyDescent="0.25">
      <c r="A419" s="245" t="s">
        <v>144</v>
      </c>
      <c r="B419" s="246"/>
      <c r="C419" s="246"/>
      <c r="D419" s="246"/>
      <c r="E419" s="246"/>
      <c r="F419" s="246"/>
      <c r="G419" s="246"/>
      <c r="H419" s="247"/>
      <c r="L419" s="24">
        <v>34</v>
      </c>
      <c r="N419" s="1">
        <v>42</v>
      </c>
      <c r="O419" s="24">
        <v>109</v>
      </c>
    </row>
    <row r="420" spans="1:15" ht="43.5" customHeight="1" x14ac:dyDescent="0.25">
      <c r="A420" s="245" t="s">
        <v>132</v>
      </c>
      <c r="B420" s="245"/>
      <c r="C420" s="245"/>
      <c r="D420" s="245"/>
      <c r="E420" s="245"/>
      <c r="F420" s="245"/>
      <c r="G420" s="245"/>
      <c r="H420" s="245"/>
      <c r="L420" s="24">
        <v>35</v>
      </c>
      <c r="N420" s="1">
        <v>43</v>
      </c>
      <c r="O420" s="24">
        <v>110</v>
      </c>
    </row>
    <row r="421" spans="1:15" x14ac:dyDescent="0.25">
      <c r="A421" s="248" t="s">
        <v>131</v>
      </c>
      <c r="B421" s="249"/>
      <c r="C421" s="249"/>
      <c r="D421" s="249"/>
      <c r="E421" s="249"/>
      <c r="F421" s="249"/>
      <c r="G421" s="249"/>
      <c r="H421" s="249"/>
      <c r="L421" s="24">
        <v>36</v>
      </c>
      <c r="N421" s="1">
        <v>44</v>
      </c>
      <c r="O421" s="24">
        <v>111</v>
      </c>
    </row>
    <row r="422" spans="1:15" ht="36.75" customHeight="1" x14ac:dyDescent="0.25">
      <c r="A422" s="245" t="s">
        <v>145</v>
      </c>
      <c r="B422" s="246"/>
      <c r="C422" s="246"/>
      <c r="D422" s="246"/>
      <c r="E422" s="246"/>
      <c r="F422" s="246"/>
      <c r="G422" s="246"/>
      <c r="H422" s="246"/>
      <c r="L422" s="24">
        <v>37</v>
      </c>
      <c r="N422" s="1">
        <v>45</v>
      </c>
      <c r="O422" s="24">
        <v>112</v>
      </c>
    </row>
    <row r="423" spans="1:15" x14ac:dyDescent="0.25">
      <c r="B423" s="57"/>
      <c r="C423" s="57"/>
      <c r="D423" s="57"/>
      <c r="E423" s="57"/>
      <c r="F423" s="57"/>
      <c r="G423" s="57"/>
      <c r="L423" s="24">
        <v>38</v>
      </c>
      <c r="N423" s="1">
        <v>46</v>
      </c>
      <c r="O423" s="24">
        <v>113</v>
      </c>
    </row>
    <row r="424" spans="1:15" x14ac:dyDescent="0.25">
      <c r="L424" s="24">
        <v>39</v>
      </c>
      <c r="N424" s="1">
        <v>47</v>
      </c>
      <c r="O424" s="24">
        <v>114</v>
      </c>
    </row>
    <row r="425" spans="1:15" x14ac:dyDescent="0.25">
      <c r="L425" s="24">
        <v>40</v>
      </c>
      <c r="N425" s="1">
        <v>48</v>
      </c>
      <c r="O425" s="24">
        <v>115</v>
      </c>
    </row>
    <row r="426" spans="1:15" x14ac:dyDescent="0.25">
      <c r="L426" s="24">
        <v>41</v>
      </c>
      <c r="N426" s="1">
        <v>49</v>
      </c>
      <c r="O426" s="24">
        <v>116</v>
      </c>
    </row>
    <row r="427" spans="1:15" x14ac:dyDescent="0.25">
      <c r="L427" s="24">
        <v>42</v>
      </c>
      <c r="N427" s="1">
        <v>50</v>
      </c>
      <c r="O427" s="24">
        <v>117</v>
      </c>
    </row>
    <row r="428" spans="1:15" x14ac:dyDescent="0.25">
      <c r="L428" s="24">
        <v>43</v>
      </c>
      <c r="N428" s="1">
        <v>51</v>
      </c>
      <c r="O428" s="24">
        <v>118</v>
      </c>
    </row>
    <row r="429" spans="1:15" x14ac:dyDescent="0.25">
      <c r="L429" s="24">
        <v>44</v>
      </c>
      <c r="N429" s="1">
        <v>52</v>
      </c>
      <c r="O429" s="24">
        <v>119</v>
      </c>
    </row>
    <row r="430" spans="1:15" x14ac:dyDescent="0.25">
      <c r="L430" s="24">
        <v>45</v>
      </c>
      <c r="N430" s="1">
        <v>53</v>
      </c>
      <c r="O430" s="24">
        <v>120</v>
      </c>
    </row>
    <row r="431" spans="1:15" x14ac:dyDescent="0.25">
      <c r="N431" s="1">
        <v>54</v>
      </c>
      <c r="O431" s="24">
        <v>121</v>
      </c>
    </row>
    <row r="432" spans="1:15" x14ac:dyDescent="0.25">
      <c r="N432" s="1">
        <v>55</v>
      </c>
      <c r="O432" s="24">
        <v>122</v>
      </c>
    </row>
    <row r="433" spans="14:15" x14ac:dyDescent="0.25">
      <c r="N433" s="1">
        <v>56</v>
      </c>
      <c r="O433" s="24">
        <v>123</v>
      </c>
    </row>
    <row r="434" spans="14:15" x14ac:dyDescent="0.25">
      <c r="N434" s="1">
        <v>57</v>
      </c>
      <c r="O434" s="24">
        <v>124</v>
      </c>
    </row>
    <row r="435" spans="14:15" x14ac:dyDescent="0.25">
      <c r="N435" s="1">
        <v>58</v>
      </c>
      <c r="O435" s="24">
        <v>125</v>
      </c>
    </row>
    <row r="436" spans="14:15" x14ac:dyDescent="0.25">
      <c r="N436" s="1">
        <v>59</v>
      </c>
      <c r="O436" s="24">
        <v>126</v>
      </c>
    </row>
    <row r="437" spans="14:15" x14ac:dyDescent="0.25">
      <c r="N437" s="1">
        <v>60</v>
      </c>
      <c r="O437" s="24">
        <v>127</v>
      </c>
    </row>
    <row r="438" spans="14:15" x14ac:dyDescent="0.25">
      <c r="O438" s="24">
        <v>128</v>
      </c>
    </row>
    <row r="439" spans="14:15" x14ac:dyDescent="0.25">
      <c r="O439" s="24">
        <v>129</v>
      </c>
    </row>
    <row r="440" spans="14:15" x14ac:dyDescent="0.25">
      <c r="O440" s="24">
        <v>130</v>
      </c>
    </row>
    <row r="441" spans="14:15" x14ac:dyDescent="0.25">
      <c r="O441" s="24">
        <v>131</v>
      </c>
    </row>
    <row r="442" spans="14:15" x14ac:dyDescent="0.25">
      <c r="O442" s="24">
        <v>132</v>
      </c>
    </row>
    <row r="443" spans="14:15" x14ac:dyDescent="0.25">
      <c r="O443" s="24">
        <v>133</v>
      </c>
    </row>
    <row r="444" spans="14:15" x14ac:dyDescent="0.25">
      <c r="O444" s="24">
        <v>134</v>
      </c>
    </row>
    <row r="445" spans="14:15" x14ac:dyDescent="0.25">
      <c r="O445" s="24">
        <v>135</v>
      </c>
    </row>
    <row r="446" spans="14:15" x14ac:dyDescent="0.25">
      <c r="O446" s="24">
        <v>136</v>
      </c>
    </row>
    <row r="447" spans="14:15" x14ac:dyDescent="0.25">
      <c r="O447" s="24">
        <v>137</v>
      </c>
    </row>
    <row r="448" spans="14:15" x14ac:dyDescent="0.25">
      <c r="O448" s="24">
        <v>138</v>
      </c>
    </row>
    <row r="449" spans="15:15" x14ac:dyDescent="0.25">
      <c r="O449" s="24">
        <v>139</v>
      </c>
    </row>
    <row r="450" spans="15:15" x14ac:dyDescent="0.25">
      <c r="O450" s="24">
        <v>140</v>
      </c>
    </row>
    <row r="451" spans="15:15" x14ac:dyDescent="0.25">
      <c r="O451" s="24">
        <v>141</v>
      </c>
    </row>
    <row r="452" spans="15:15" x14ac:dyDescent="0.25">
      <c r="O452" s="24">
        <v>142</v>
      </c>
    </row>
    <row r="453" spans="15:15" x14ac:dyDescent="0.25">
      <c r="O453" s="24">
        <v>143</v>
      </c>
    </row>
    <row r="454" spans="15:15" x14ac:dyDescent="0.25">
      <c r="O454" s="24">
        <v>144</v>
      </c>
    </row>
    <row r="455" spans="15:15" x14ac:dyDescent="0.25">
      <c r="O455" s="24">
        <v>145</v>
      </c>
    </row>
    <row r="456" spans="15:15" x14ac:dyDescent="0.25">
      <c r="O456" s="24">
        <v>146</v>
      </c>
    </row>
    <row r="457" spans="15:15" x14ac:dyDescent="0.25">
      <c r="O457" s="24">
        <v>147</v>
      </c>
    </row>
    <row r="458" spans="15:15" x14ac:dyDescent="0.25">
      <c r="O458" s="24">
        <v>148</v>
      </c>
    </row>
    <row r="459" spans="15:15" x14ac:dyDescent="0.25">
      <c r="O459" s="24">
        <v>149</v>
      </c>
    </row>
    <row r="460" spans="15:15" x14ac:dyDescent="0.25">
      <c r="O460" s="24">
        <v>150</v>
      </c>
    </row>
    <row r="461" spans="15:15" x14ac:dyDescent="0.25">
      <c r="O461" s="24">
        <v>151</v>
      </c>
    </row>
    <row r="462" spans="15:15" x14ac:dyDescent="0.25">
      <c r="O462" s="24">
        <v>152</v>
      </c>
    </row>
    <row r="463" spans="15:15" x14ac:dyDescent="0.25">
      <c r="O463" s="24">
        <v>153</v>
      </c>
    </row>
    <row r="464" spans="15:15" x14ac:dyDescent="0.25">
      <c r="O464" s="24">
        <v>154</v>
      </c>
    </row>
    <row r="465" spans="15:15" x14ac:dyDescent="0.25">
      <c r="O465" s="24">
        <v>155</v>
      </c>
    </row>
    <row r="466" spans="15:15" x14ac:dyDescent="0.25">
      <c r="O466" s="24">
        <v>156</v>
      </c>
    </row>
    <row r="467" spans="15:15" x14ac:dyDescent="0.25">
      <c r="O467" s="24">
        <v>157</v>
      </c>
    </row>
    <row r="468" spans="15:15" x14ac:dyDescent="0.25">
      <c r="O468" s="24">
        <v>158</v>
      </c>
    </row>
    <row r="469" spans="15:15" x14ac:dyDescent="0.25">
      <c r="O469" s="24">
        <v>159</v>
      </c>
    </row>
    <row r="470" spans="15:15" x14ac:dyDescent="0.25">
      <c r="O470" s="24">
        <v>160</v>
      </c>
    </row>
    <row r="471" spans="15:15" x14ac:dyDescent="0.25">
      <c r="O471" s="24">
        <v>161</v>
      </c>
    </row>
    <row r="472" spans="15:15" x14ac:dyDescent="0.25">
      <c r="O472" s="24">
        <v>162</v>
      </c>
    </row>
    <row r="473" spans="15:15" x14ac:dyDescent="0.25">
      <c r="O473" s="24">
        <v>163</v>
      </c>
    </row>
    <row r="474" spans="15:15" x14ac:dyDescent="0.25">
      <c r="O474" s="24">
        <v>164</v>
      </c>
    </row>
    <row r="475" spans="15:15" x14ac:dyDescent="0.25">
      <c r="O475" s="24">
        <v>165</v>
      </c>
    </row>
    <row r="476" spans="15:15" x14ac:dyDescent="0.25">
      <c r="O476" s="24">
        <v>166</v>
      </c>
    </row>
    <row r="477" spans="15:15" x14ac:dyDescent="0.25">
      <c r="O477" s="24">
        <v>167</v>
      </c>
    </row>
    <row r="478" spans="15:15" x14ac:dyDescent="0.25">
      <c r="O478" s="24">
        <v>168</v>
      </c>
    </row>
    <row r="479" spans="15:15" x14ac:dyDescent="0.25">
      <c r="O479" s="24">
        <v>169</v>
      </c>
    </row>
    <row r="480" spans="15:15" x14ac:dyDescent="0.25">
      <c r="O480" s="24">
        <v>170</v>
      </c>
    </row>
    <row r="481" spans="15:15" x14ac:dyDescent="0.25">
      <c r="O481" s="24">
        <v>171</v>
      </c>
    </row>
    <row r="482" spans="15:15" x14ac:dyDescent="0.25">
      <c r="O482" s="24">
        <v>172</v>
      </c>
    </row>
    <row r="483" spans="15:15" x14ac:dyDescent="0.25">
      <c r="O483" s="24">
        <v>173</v>
      </c>
    </row>
    <row r="484" spans="15:15" x14ac:dyDescent="0.25">
      <c r="O484" s="24">
        <v>174</v>
      </c>
    </row>
    <row r="485" spans="15:15" x14ac:dyDescent="0.25">
      <c r="O485" s="24">
        <v>175</v>
      </c>
    </row>
    <row r="486" spans="15:15" x14ac:dyDescent="0.25">
      <c r="O486" s="24">
        <v>176</v>
      </c>
    </row>
    <row r="487" spans="15:15" x14ac:dyDescent="0.25">
      <c r="O487" s="24">
        <v>177</v>
      </c>
    </row>
    <row r="488" spans="15:15" x14ac:dyDescent="0.25">
      <c r="O488" s="24">
        <v>178</v>
      </c>
    </row>
    <row r="489" spans="15:15" x14ac:dyDescent="0.25">
      <c r="O489" s="24">
        <v>179</v>
      </c>
    </row>
    <row r="490" spans="15:15" x14ac:dyDescent="0.25">
      <c r="O490" s="24">
        <v>180</v>
      </c>
    </row>
    <row r="491" spans="15:15" x14ac:dyDescent="0.25">
      <c r="O491" s="24">
        <v>181</v>
      </c>
    </row>
    <row r="492" spans="15:15" x14ac:dyDescent="0.25">
      <c r="O492" s="24">
        <v>182</v>
      </c>
    </row>
    <row r="493" spans="15:15" x14ac:dyDescent="0.25">
      <c r="O493" s="24">
        <v>183</v>
      </c>
    </row>
    <row r="494" spans="15:15" x14ac:dyDescent="0.25">
      <c r="O494" s="24">
        <v>184</v>
      </c>
    </row>
    <row r="495" spans="15:15" x14ac:dyDescent="0.25">
      <c r="O495" s="24">
        <v>185</v>
      </c>
    </row>
    <row r="496" spans="15:15" x14ac:dyDescent="0.25">
      <c r="O496" s="24">
        <v>186</v>
      </c>
    </row>
    <row r="497" spans="15:15" x14ac:dyDescent="0.25">
      <c r="O497" s="24">
        <v>187</v>
      </c>
    </row>
    <row r="498" spans="15:15" x14ac:dyDescent="0.25">
      <c r="O498" s="24">
        <v>188</v>
      </c>
    </row>
    <row r="499" spans="15:15" x14ac:dyDescent="0.25">
      <c r="O499" s="24">
        <v>189</v>
      </c>
    </row>
    <row r="500" spans="15:15" x14ac:dyDescent="0.25">
      <c r="O500" s="24">
        <v>190</v>
      </c>
    </row>
    <row r="501" spans="15:15" x14ac:dyDescent="0.25">
      <c r="O501" s="24">
        <v>191</v>
      </c>
    </row>
    <row r="502" spans="15:15" x14ac:dyDescent="0.25">
      <c r="O502" s="24">
        <v>192</v>
      </c>
    </row>
    <row r="503" spans="15:15" x14ac:dyDescent="0.25">
      <c r="O503" s="24">
        <v>193</v>
      </c>
    </row>
    <row r="504" spans="15:15" x14ac:dyDescent="0.25">
      <c r="O504" s="24">
        <v>194</v>
      </c>
    </row>
    <row r="505" spans="15:15" x14ac:dyDescent="0.25">
      <c r="O505" s="24">
        <v>195</v>
      </c>
    </row>
    <row r="506" spans="15:15" x14ac:dyDescent="0.25">
      <c r="O506" s="24">
        <v>196</v>
      </c>
    </row>
    <row r="507" spans="15:15" x14ac:dyDescent="0.25">
      <c r="O507" s="24">
        <v>197</v>
      </c>
    </row>
    <row r="508" spans="15:15" x14ac:dyDescent="0.25">
      <c r="O508" s="24">
        <v>198</v>
      </c>
    </row>
    <row r="509" spans="15:15" x14ac:dyDescent="0.25">
      <c r="O509" s="24">
        <v>199</v>
      </c>
    </row>
    <row r="510" spans="15:15" x14ac:dyDescent="0.25">
      <c r="O510" s="24">
        <v>200</v>
      </c>
    </row>
    <row r="511" spans="15:15" x14ac:dyDescent="0.25">
      <c r="O511" s="24">
        <v>201</v>
      </c>
    </row>
    <row r="512" spans="15:15" x14ac:dyDescent="0.25">
      <c r="O512" s="24">
        <v>202</v>
      </c>
    </row>
    <row r="513" spans="15:15" x14ac:dyDescent="0.25">
      <c r="O513" s="24">
        <v>203</v>
      </c>
    </row>
    <row r="514" spans="15:15" x14ac:dyDescent="0.25">
      <c r="O514" s="24">
        <v>204</v>
      </c>
    </row>
    <row r="515" spans="15:15" x14ac:dyDescent="0.25">
      <c r="O515" s="24">
        <v>205</v>
      </c>
    </row>
    <row r="516" spans="15:15" x14ac:dyDescent="0.25">
      <c r="O516" s="24">
        <v>206</v>
      </c>
    </row>
    <row r="517" spans="15:15" x14ac:dyDescent="0.25">
      <c r="O517" s="24">
        <v>207</v>
      </c>
    </row>
    <row r="518" spans="15:15" x14ac:dyDescent="0.25">
      <c r="O518" s="24">
        <v>208</v>
      </c>
    </row>
    <row r="519" spans="15:15" x14ac:dyDescent="0.25">
      <c r="O519" s="24">
        <v>209</v>
      </c>
    </row>
    <row r="520" spans="15:15" x14ac:dyDescent="0.25">
      <c r="O520" s="24">
        <v>210</v>
      </c>
    </row>
    <row r="521" spans="15:15" x14ac:dyDescent="0.25">
      <c r="O521" s="24">
        <v>211</v>
      </c>
    </row>
    <row r="522" spans="15:15" x14ac:dyDescent="0.25">
      <c r="O522" s="24">
        <v>212</v>
      </c>
    </row>
    <row r="523" spans="15:15" x14ac:dyDescent="0.25">
      <c r="O523" s="24">
        <v>213</v>
      </c>
    </row>
    <row r="524" spans="15:15" x14ac:dyDescent="0.25">
      <c r="O524" s="24">
        <v>214</v>
      </c>
    </row>
    <row r="525" spans="15:15" x14ac:dyDescent="0.25">
      <c r="O525" s="24">
        <v>215</v>
      </c>
    </row>
    <row r="526" spans="15:15" x14ac:dyDescent="0.25">
      <c r="O526" s="24">
        <v>216</v>
      </c>
    </row>
    <row r="527" spans="15:15" x14ac:dyDescent="0.25">
      <c r="O527" s="24">
        <v>217</v>
      </c>
    </row>
    <row r="528" spans="15:15" x14ac:dyDescent="0.25">
      <c r="O528" s="24">
        <v>218</v>
      </c>
    </row>
    <row r="529" spans="15:15" x14ac:dyDescent="0.25">
      <c r="O529" s="24">
        <v>219</v>
      </c>
    </row>
    <row r="530" spans="15:15" x14ac:dyDescent="0.25">
      <c r="O530" s="24">
        <v>220</v>
      </c>
    </row>
    <row r="531" spans="15:15" x14ac:dyDescent="0.25">
      <c r="O531" s="24">
        <v>221</v>
      </c>
    </row>
    <row r="532" spans="15:15" x14ac:dyDescent="0.25">
      <c r="O532" s="24">
        <v>222</v>
      </c>
    </row>
    <row r="533" spans="15:15" x14ac:dyDescent="0.25">
      <c r="O533" s="24">
        <v>223</v>
      </c>
    </row>
    <row r="534" spans="15:15" x14ac:dyDescent="0.25">
      <c r="O534" s="24">
        <v>224</v>
      </c>
    </row>
    <row r="535" spans="15:15" x14ac:dyDescent="0.25">
      <c r="O535" s="24">
        <v>225</v>
      </c>
    </row>
    <row r="536" spans="15:15" x14ac:dyDescent="0.25">
      <c r="O536" s="24">
        <v>226</v>
      </c>
    </row>
    <row r="537" spans="15:15" x14ac:dyDescent="0.25">
      <c r="O537" s="24">
        <v>227</v>
      </c>
    </row>
    <row r="538" spans="15:15" x14ac:dyDescent="0.25">
      <c r="O538" s="24">
        <v>228</v>
      </c>
    </row>
    <row r="539" spans="15:15" x14ac:dyDescent="0.25">
      <c r="O539" s="24">
        <v>229</v>
      </c>
    </row>
    <row r="540" spans="15:15" x14ac:dyDescent="0.25">
      <c r="O540" s="24">
        <v>230</v>
      </c>
    </row>
    <row r="541" spans="15:15" x14ac:dyDescent="0.25">
      <c r="O541" s="24">
        <v>231</v>
      </c>
    </row>
    <row r="542" spans="15:15" x14ac:dyDescent="0.25">
      <c r="O542" s="24">
        <v>232</v>
      </c>
    </row>
    <row r="543" spans="15:15" x14ac:dyDescent="0.25">
      <c r="O543" s="24">
        <v>233</v>
      </c>
    </row>
    <row r="544" spans="15:15" x14ac:dyDescent="0.25">
      <c r="O544" s="24">
        <v>234</v>
      </c>
    </row>
    <row r="545" spans="15:15" x14ac:dyDescent="0.25">
      <c r="O545" s="24">
        <v>235</v>
      </c>
    </row>
    <row r="546" spans="15:15" x14ac:dyDescent="0.25">
      <c r="O546" s="24">
        <v>236</v>
      </c>
    </row>
    <row r="547" spans="15:15" x14ac:dyDescent="0.25">
      <c r="O547" s="24">
        <v>237</v>
      </c>
    </row>
    <row r="548" spans="15:15" x14ac:dyDescent="0.25">
      <c r="O548" s="24">
        <v>238</v>
      </c>
    </row>
    <row r="549" spans="15:15" x14ac:dyDescent="0.25">
      <c r="O549" s="24">
        <v>239</v>
      </c>
    </row>
    <row r="550" spans="15:15" x14ac:dyDescent="0.25">
      <c r="O550" s="24">
        <v>240</v>
      </c>
    </row>
    <row r="551" spans="15:15" x14ac:dyDescent="0.25">
      <c r="O551" s="24">
        <v>241</v>
      </c>
    </row>
    <row r="552" spans="15:15" x14ac:dyDescent="0.25">
      <c r="O552" s="24">
        <v>242</v>
      </c>
    </row>
    <row r="553" spans="15:15" x14ac:dyDescent="0.25">
      <c r="O553" s="24">
        <v>243</v>
      </c>
    </row>
    <row r="554" spans="15:15" x14ac:dyDescent="0.25">
      <c r="O554" s="24">
        <v>244</v>
      </c>
    </row>
    <row r="555" spans="15:15" x14ac:dyDescent="0.25">
      <c r="O555" s="24">
        <v>245</v>
      </c>
    </row>
    <row r="556" spans="15:15" x14ac:dyDescent="0.25">
      <c r="O556" s="24">
        <v>246</v>
      </c>
    </row>
    <row r="557" spans="15:15" x14ac:dyDescent="0.25">
      <c r="O557" s="24">
        <v>247</v>
      </c>
    </row>
    <row r="558" spans="15:15" x14ac:dyDescent="0.25">
      <c r="O558" s="24">
        <v>248</v>
      </c>
    </row>
    <row r="559" spans="15:15" x14ac:dyDescent="0.25">
      <c r="O559" s="24">
        <v>249</v>
      </c>
    </row>
    <row r="560" spans="15:15" x14ac:dyDescent="0.25">
      <c r="O560" s="24">
        <v>250</v>
      </c>
    </row>
    <row r="561" spans="15:15" x14ac:dyDescent="0.25">
      <c r="O561" s="24">
        <v>251</v>
      </c>
    </row>
    <row r="562" spans="15:15" x14ac:dyDescent="0.25">
      <c r="O562" s="24">
        <v>252</v>
      </c>
    </row>
    <row r="563" spans="15:15" x14ac:dyDescent="0.25">
      <c r="O563" s="24">
        <v>253</v>
      </c>
    </row>
    <row r="564" spans="15:15" x14ac:dyDescent="0.25">
      <c r="O564" s="24">
        <v>254</v>
      </c>
    </row>
    <row r="565" spans="15:15" x14ac:dyDescent="0.25">
      <c r="O565" s="24">
        <v>255</v>
      </c>
    </row>
    <row r="566" spans="15:15" x14ac:dyDescent="0.25">
      <c r="O566" s="24">
        <v>256</v>
      </c>
    </row>
    <row r="567" spans="15:15" x14ac:dyDescent="0.25">
      <c r="O567" s="24">
        <v>257</v>
      </c>
    </row>
    <row r="568" spans="15:15" x14ac:dyDescent="0.25">
      <c r="O568" s="24">
        <v>258</v>
      </c>
    </row>
    <row r="569" spans="15:15" x14ac:dyDescent="0.25">
      <c r="O569" s="24">
        <v>259</v>
      </c>
    </row>
    <row r="570" spans="15:15" x14ac:dyDescent="0.25">
      <c r="O570" s="24">
        <v>260</v>
      </c>
    </row>
    <row r="571" spans="15:15" x14ac:dyDescent="0.25">
      <c r="O571" s="24">
        <v>261</v>
      </c>
    </row>
    <row r="572" spans="15:15" x14ac:dyDescent="0.25">
      <c r="O572" s="24">
        <v>262</v>
      </c>
    </row>
    <row r="573" spans="15:15" x14ac:dyDescent="0.25">
      <c r="O573" s="24">
        <v>263</v>
      </c>
    </row>
    <row r="574" spans="15:15" x14ac:dyDescent="0.25">
      <c r="O574" s="24">
        <v>264</v>
      </c>
    </row>
    <row r="575" spans="15:15" x14ac:dyDescent="0.25">
      <c r="O575" s="24">
        <v>265</v>
      </c>
    </row>
    <row r="576" spans="15:15" x14ac:dyDescent="0.25">
      <c r="O576" s="24">
        <v>266</v>
      </c>
    </row>
    <row r="577" spans="15:15" x14ac:dyDescent="0.25">
      <c r="O577" s="24">
        <v>267</v>
      </c>
    </row>
    <row r="578" spans="15:15" x14ac:dyDescent="0.25">
      <c r="O578" s="24">
        <v>268</v>
      </c>
    </row>
    <row r="579" spans="15:15" x14ac:dyDescent="0.25">
      <c r="O579" s="24">
        <v>269</v>
      </c>
    </row>
    <row r="580" spans="15:15" x14ac:dyDescent="0.25">
      <c r="O580" s="24">
        <v>270</v>
      </c>
    </row>
    <row r="581" spans="15:15" x14ac:dyDescent="0.25">
      <c r="O581" s="24">
        <v>271</v>
      </c>
    </row>
    <row r="582" spans="15:15" x14ac:dyDescent="0.25">
      <c r="O582" s="24">
        <v>272</v>
      </c>
    </row>
    <row r="583" spans="15:15" x14ac:dyDescent="0.25">
      <c r="O583" s="24">
        <v>273</v>
      </c>
    </row>
    <row r="584" spans="15:15" x14ac:dyDescent="0.25">
      <c r="O584" s="24">
        <v>274</v>
      </c>
    </row>
    <row r="585" spans="15:15" x14ac:dyDescent="0.25">
      <c r="O585" s="24">
        <v>275</v>
      </c>
    </row>
    <row r="586" spans="15:15" x14ac:dyDescent="0.25">
      <c r="O586" s="24">
        <v>276</v>
      </c>
    </row>
    <row r="587" spans="15:15" x14ac:dyDescent="0.25">
      <c r="O587" s="24">
        <v>277</v>
      </c>
    </row>
    <row r="588" spans="15:15" x14ac:dyDescent="0.25">
      <c r="O588" s="24">
        <v>278</v>
      </c>
    </row>
    <row r="589" spans="15:15" x14ac:dyDescent="0.25">
      <c r="O589" s="24">
        <v>279</v>
      </c>
    </row>
    <row r="590" spans="15:15" x14ac:dyDescent="0.25">
      <c r="O590" s="24">
        <v>280</v>
      </c>
    </row>
    <row r="591" spans="15:15" x14ac:dyDescent="0.25">
      <c r="O591" s="24">
        <v>281</v>
      </c>
    </row>
    <row r="592" spans="15:15" x14ac:dyDescent="0.25">
      <c r="O592" s="24">
        <v>282</v>
      </c>
    </row>
    <row r="593" spans="15:15" x14ac:dyDescent="0.25">
      <c r="O593" s="24">
        <v>283</v>
      </c>
    </row>
    <row r="594" spans="15:15" x14ac:dyDescent="0.25">
      <c r="O594" s="24">
        <v>284</v>
      </c>
    </row>
    <row r="595" spans="15:15" x14ac:dyDescent="0.25">
      <c r="O595" s="24">
        <v>285</v>
      </c>
    </row>
    <row r="596" spans="15:15" x14ac:dyDescent="0.25">
      <c r="O596" s="24">
        <v>286</v>
      </c>
    </row>
    <row r="597" spans="15:15" x14ac:dyDescent="0.25">
      <c r="O597" s="24">
        <v>287</v>
      </c>
    </row>
    <row r="598" spans="15:15" x14ac:dyDescent="0.25">
      <c r="O598" s="24">
        <v>288</v>
      </c>
    </row>
    <row r="599" spans="15:15" x14ac:dyDescent="0.25">
      <c r="O599" s="24">
        <v>289</v>
      </c>
    </row>
    <row r="600" spans="15:15" x14ac:dyDescent="0.25">
      <c r="O600" s="24">
        <v>290</v>
      </c>
    </row>
    <row r="601" spans="15:15" x14ac:dyDescent="0.25">
      <c r="O601" s="24">
        <v>291</v>
      </c>
    </row>
    <row r="602" spans="15:15" x14ac:dyDescent="0.25">
      <c r="O602" s="24">
        <v>292</v>
      </c>
    </row>
    <row r="603" spans="15:15" x14ac:dyDescent="0.25">
      <c r="O603" s="24">
        <v>293</v>
      </c>
    </row>
    <row r="604" spans="15:15" x14ac:dyDescent="0.25">
      <c r="O604" s="24">
        <v>294</v>
      </c>
    </row>
    <row r="605" spans="15:15" x14ac:dyDescent="0.25">
      <c r="O605" s="24">
        <v>295</v>
      </c>
    </row>
    <row r="606" spans="15:15" x14ac:dyDescent="0.25">
      <c r="O606" s="24">
        <v>296</v>
      </c>
    </row>
    <row r="607" spans="15:15" x14ac:dyDescent="0.25">
      <c r="O607" s="24">
        <v>297</v>
      </c>
    </row>
    <row r="608" spans="15:15" x14ac:dyDescent="0.25">
      <c r="O608" s="24">
        <v>298</v>
      </c>
    </row>
    <row r="609" spans="15:15" x14ac:dyDescent="0.25">
      <c r="O609" s="24">
        <v>299</v>
      </c>
    </row>
    <row r="610" spans="15:15" x14ac:dyDescent="0.25">
      <c r="O610" s="24">
        <v>300</v>
      </c>
    </row>
    <row r="611" spans="15:15" x14ac:dyDescent="0.25">
      <c r="O611" s="24">
        <v>301</v>
      </c>
    </row>
    <row r="612" spans="15:15" x14ac:dyDescent="0.25">
      <c r="O612" s="24">
        <v>302</v>
      </c>
    </row>
    <row r="613" spans="15:15" x14ac:dyDescent="0.25">
      <c r="O613" s="24">
        <v>303</v>
      </c>
    </row>
    <row r="614" spans="15:15" x14ac:dyDescent="0.25">
      <c r="O614" s="24">
        <v>304</v>
      </c>
    </row>
    <row r="615" spans="15:15" x14ac:dyDescent="0.25">
      <c r="O615" s="24">
        <v>305</v>
      </c>
    </row>
    <row r="616" spans="15:15" x14ac:dyDescent="0.25">
      <c r="O616" s="24">
        <v>306</v>
      </c>
    </row>
    <row r="617" spans="15:15" x14ac:dyDescent="0.25">
      <c r="O617" s="24">
        <v>307</v>
      </c>
    </row>
    <row r="618" spans="15:15" x14ac:dyDescent="0.25">
      <c r="O618" s="24">
        <v>308</v>
      </c>
    </row>
    <row r="619" spans="15:15" x14ac:dyDescent="0.25">
      <c r="O619" s="24">
        <v>309</v>
      </c>
    </row>
    <row r="620" spans="15:15" x14ac:dyDescent="0.25">
      <c r="O620" s="24">
        <v>310</v>
      </c>
    </row>
    <row r="621" spans="15:15" x14ac:dyDescent="0.25">
      <c r="O621" s="24">
        <v>311</v>
      </c>
    </row>
    <row r="622" spans="15:15" x14ac:dyDescent="0.25">
      <c r="O622" s="24">
        <v>312</v>
      </c>
    </row>
    <row r="623" spans="15:15" x14ac:dyDescent="0.25">
      <c r="O623" s="24">
        <v>313</v>
      </c>
    </row>
    <row r="624" spans="15:15" x14ac:dyDescent="0.25">
      <c r="O624" s="24">
        <v>314</v>
      </c>
    </row>
    <row r="625" spans="15:15" x14ac:dyDescent="0.25">
      <c r="O625" s="24">
        <v>315</v>
      </c>
    </row>
    <row r="626" spans="15:15" x14ac:dyDescent="0.25">
      <c r="O626" s="24">
        <v>316</v>
      </c>
    </row>
    <row r="627" spans="15:15" x14ac:dyDescent="0.25">
      <c r="O627" s="24">
        <v>317</v>
      </c>
    </row>
    <row r="628" spans="15:15" x14ac:dyDescent="0.25">
      <c r="O628" s="24">
        <v>318</v>
      </c>
    </row>
    <row r="629" spans="15:15" x14ac:dyDescent="0.25">
      <c r="O629" s="24">
        <v>319</v>
      </c>
    </row>
    <row r="630" spans="15:15" x14ac:dyDescent="0.25">
      <c r="O630" s="24">
        <v>320</v>
      </c>
    </row>
    <row r="631" spans="15:15" x14ac:dyDescent="0.25">
      <c r="O631" s="24">
        <v>321</v>
      </c>
    </row>
    <row r="632" spans="15:15" x14ac:dyDescent="0.25">
      <c r="O632" s="24">
        <v>322</v>
      </c>
    </row>
    <row r="633" spans="15:15" x14ac:dyDescent="0.25">
      <c r="O633" s="24">
        <v>323</v>
      </c>
    </row>
    <row r="634" spans="15:15" x14ac:dyDescent="0.25">
      <c r="O634" s="24">
        <v>324</v>
      </c>
    </row>
    <row r="635" spans="15:15" x14ac:dyDescent="0.25">
      <c r="O635" s="24">
        <v>325</v>
      </c>
    </row>
    <row r="636" spans="15:15" x14ac:dyDescent="0.25">
      <c r="O636" s="24">
        <v>326</v>
      </c>
    </row>
    <row r="637" spans="15:15" x14ac:dyDescent="0.25">
      <c r="O637" s="24">
        <v>327</v>
      </c>
    </row>
    <row r="638" spans="15:15" x14ac:dyDescent="0.25">
      <c r="O638" s="24">
        <v>328</v>
      </c>
    </row>
    <row r="639" spans="15:15" x14ac:dyDescent="0.25">
      <c r="O639" s="24">
        <v>329</v>
      </c>
    </row>
    <row r="640" spans="15:15" x14ac:dyDescent="0.25">
      <c r="O640" s="24">
        <v>330</v>
      </c>
    </row>
    <row r="641" spans="15:15" x14ac:dyDescent="0.25">
      <c r="O641" s="24">
        <v>331</v>
      </c>
    </row>
    <row r="642" spans="15:15" x14ac:dyDescent="0.25">
      <c r="O642" s="24">
        <v>332</v>
      </c>
    </row>
    <row r="643" spans="15:15" x14ac:dyDescent="0.25">
      <c r="O643" s="24">
        <v>333</v>
      </c>
    </row>
    <row r="644" spans="15:15" x14ac:dyDescent="0.25">
      <c r="O644" s="24">
        <v>334</v>
      </c>
    </row>
    <row r="645" spans="15:15" x14ac:dyDescent="0.25">
      <c r="O645" s="24">
        <v>335</v>
      </c>
    </row>
    <row r="646" spans="15:15" x14ac:dyDescent="0.25">
      <c r="O646" s="24">
        <v>336</v>
      </c>
    </row>
    <row r="647" spans="15:15" x14ac:dyDescent="0.25">
      <c r="O647" s="24">
        <v>337</v>
      </c>
    </row>
    <row r="648" spans="15:15" x14ac:dyDescent="0.25">
      <c r="O648" s="24">
        <v>338</v>
      </c>
    </row>
    <row r="649" spans="15:15" x14ac:dyDescent="0.25">
      <c r="O649" s="24">
        <v>339</v>
      </c>
    </row>
    <row r="650" spans="15:15" x14ac:dyDescent="0.25">
      <c r="O650" s="24">
        <v>340</v>
      </c>
    </row>
    <row r="651" spans="15:15" x14ac:dyDescent="0.25">
      <c r="O651" s="24">
        <v>341</v>
      </c>
    </row>
    <row r="652" spans="15:15" x14ac:dyDescent="0.25">
      <c r="O652" s="24">
        <v>342</v>
      </c>
    </row>
    <row r="653" spans="15:15" x14ac:dyDescent="0.25">
      <c r="O653" s="24">
        <v>343</v>
      </c>
    </row>
    <row r="654" spans="15:15" x14ac:dyDescent="0.25">
      <c r="O654" s="24">
        <v>344</v>
      </c>
    </row>
    <row r="655" spans="15:15" x14ac:dyDescent="0.25">
      <c r="O655" s="24">
        <v>345</v>
      </c>
    </row>
    <row r="656" spans="15:15" x14ac:dyDescent="0.25">
      <c r="O656" s="24">
        <v>346</v>
      </c>
    </row>
    <row r="657" spans="15:15" x14ac:dyDescent="0.25">
      <c r="O657" s="24">
        <v>347</v>
      </c>
    </row>
    <row r="658" spans="15:15" x14ac:dyDescent="0.25">
      <c r="O658" s="24">
        <v>348</v>
      </c>
    </row>
    <row r="659" spans="15:15" x14ac:dyDescent="0.25">
      <c r="O659" s="24">
        <v>349</v>
      </c>
    </row>
    <row r="660" spans="15:15" x14ac:dyDescent="0.25">
      <c r="O660" s="24">
        <v>350</v>
      </c>
    </row>
    <row r="661" spans="15:15" x14ac:dyDescent="0.25">
      <c r="O661" s="24">
        <v>351</v>
      </c>
    </row>
    <row r="662" spans="15:15" x14ac:dyDescent="0.25">
      <c r="O662" s="24">
        <v>352</v>
      </c>
    </row>
    <row r="663" spans="15:15" x14ac:dyDescent="0.25">
      <c r="O663" s="24">
        <v>353</v>
      </c>
    </row>
    <row r="664" spans="15:15" x14ac:dyDescent="0.25">
      <c r="O664" s="24">
        <v>354</v>
      </c>
    </row>
    <row r="665" spans="15:15" x14ac:dyDescent="0.25">
      <c r="O665" s="24">
        <v>355</v>
      </c>
    </row>
    <row r="666" spans="15:15" x14ac:dyDescent="0.25">
      <c r="O666" s="24">
        <v>356</v>
      </c>
    </row>
    <row r="667" spans="15:15" x14ac:dyDescent="0.25">
      <c r="O667" s="24">
        <v>357</v>
      </c>
    </row>
    <row r="668" spans="15:15" x14ac:dyDescent="0.25">
      <c r="O668" s="24">
        <v>358</v>
      </c>
    </row>
    <row r="669" spans="15:15" x14ac:dyDescent="0.25">
      <c r="O669" s="24">
        <v>359</v>
      </c>
    </row>
    <row r="670" spans="15:15" x14ac:dyDescent="0.25">
      <c r="O670" s="24">
        <v>360</v>
      </c>
    </row>
    <row r="671" spans="15:15" x14ac:dyDescent="0.25">
      <c r="O671" s="24">
        <v>361</v>
      </c>
    </row>
    <row r="672" spans="15:15" x14ac:dyDescent="0.25">
      <c r="O672" s="24">
        <v>362</v>
      </c>
    </row>
    <row r="673" spans="15:15" x14ac:dyDescent="0.25">
      <c r="O673" s="24">
        <v>363</v>
      </c>
    </row>
    <row r="674" spans="15:15" x14ac:dyDescent="0.25">
      <c r="O674" s="24">
        <v>364</v>
      </c>
    </row>
    <row r="675" spans="15:15" x14ac:dyDescent="0.25">
      <c r="O675" s="24">
        <v>365</v>
      </c>
    </row>
  </sheetData>
  <sheetProtection algorithmName="SHA-512" hashValue="bBWORVWBc+JDMv4fzA5BHVLn4yJQRUYD7fP0e0yrbk0cGkLN/jnLgksbquvWjGPZA6rQBavd2dLYyLcmPPqzJQ==" saltValue="D7uQ7LatZBE1dv89hFJJQA==" spinCount="100000" sheet="1" objects="1" scenarios="1"/>
  <mergeCells count="39">
    <mergeCell ref="A419:H419"/>
    <mergeCell ref="A420:H420"/>
    <mergeCell ref="A421:H421"/>
    <mergeCell ref="A422:H422"/>
    <mergeCell ref="A410:B410"/>
    <mergeCell ref="D410:H410"/>
    <mergeCell ref="F414:G414"/>
    <mergeCell ref="F415:G415"/>
    <mergeCell ref="A409:B409"/>
    <mergeCell ref="D409:H409"/>
    <mergeCell ref="A411:B411"/>
    <mergeCell ref="D411:H411"/>
    <mergeCell ref="F413:G413"/>
    <mergeCell ref="A406:B406"/>
    <mergeCell ref="C406:D406"/>
    <mergeCell ref="A407:B407"/>
    <mergeCell ref="A408:B408"/>
    <mergeCell ref="D408:H408"/>
    <mergeCell ref="C407:D407"/>
    <mergeCell ref="B403:F403"/>
    <mergeCell ref="B404:F404"/>
    <mergeCell ref="B396:F396"/>
    <mergeCell ref="B304:F304"/>
    <mergeCell ref="B306:H306"/>
    <mergeCell ref="B346:H346"/>
    <mergeCell ref="B344:F344"/>
    <mergeCell ref="B388:F388"/>
    <mergeCell ref="B398:F398"/>
    <mergeCell ref="B399:F399"/>
    <mergeCell ref="B400:F400"/>
    <mergeCell ref="B401:F401"/>
    <mergeCell ref="B402:F402"/>
    <mergeCell ref="B145:F145"/>
    <mergeCell ref="B146:H146"/>
    <mergeCell ref="A2:H2"/>
    <mergeCell ref="B6:H6"/>
    <mergeCell ref="B8:H8"/>
    <mergeCell ref="B42:F42"/>
    <mergeCell ref="B43:H4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landscape" r:id="rId1"/>
  <headerFooter>
    <oddFooter>&amp;CСтрана &amp;P од &amp;N</oddFooter>
  </headerFooter>
  <ignoredErrors>
    <ignoredError sqref="F11:H19 F21:H30 F32:H41 F46:H54 G10:H1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Измена кд бр. ДНЈН-948-2018-1</vt:lpstr>
      <vt:lpstr>PODACI O PONUĐAČU</vt:lpstr>
      <vt:lpstr>PONUDA</vt:lpstr>
      <vt:lpstr>'PODACI O PONUĐAČU'!Print_Area</vt:lpstr>
      <vt:lpstr>PONUDA!Print_Area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2018-11-15T09:50:13Z</dcterms:modified>
</cp:coreProperties>
</file>